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T TIN HOC\29THT2 - CO BAN\"/>
    </mc:Choice>
  </mc:AlternateContent>
  <bookViews>
    <workbookView xWindow="0" yWindow="0" windowWidth="24000" windowHeight="9735"/>
  </bookViews>
  <sheets>
    <sheet name="bai 13" sheetId="1" r:id="rId1"/>
    <sheet name="bai 14" sheetId="2" r:id="rId2"/>
    <sheet name="bai 15" sheetId="3" r:id="rId3"/>
    <sheet name="bai 16" sheetId="4" r:id="rId4"/>
    <sheet name="bai 17" sheetId="5" r:id="rId5"/>
    <sheet name="bai 18" sheetId="6" r:id="rId6"/>
    <sheet name="bai 19" sheetId="7" r:id="rId7"/>
    <sheet name="bai 20" sheetId="8" r:id="rId8"/>
    <sheet name="bai 21" sheetId="9" r:id="rId9"/>
    <sheet name="bai 22" sheetId="11" r:id="rId10"/>
    <sheet name="bai 23" sheetId="12" r:id="rId11"/>
  </sheets>
  <definedNames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BieuDo1">#REF!</definedName>
    <definedName name="BieuDo2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1" l="1"/>
  <c r="G8" i="11"/>
  <c r="F7" i="11"/>
  <c r="F8" i="11"/>
  <c r="F13" i="5"/>
  <c r="E11" i="3"/>
  <c r="G13" i="5" l="1"/>
  <c r="G11" i="3"/>
  <c r="F11" i="3"/>
  <c r="G10" i="12"/>
  <c r="D30" i="9"/>
  <c r="D39" i="8"/>
  <c r="C39" i="8"/>
  <c r="F10" i="8"/>
  <c r="E13" i="5"/>
  <c r="D11" i="3"/>
  <c r="E10" i="2"/>
  <c r="D41" i="7" l="1"/>
  <c r="C41" i="7"/>
</calcChain>
</file>

<file path=xl/sharedStrings.xml><?xml version="1.0" encoding="utf-8"?>
<sst xmlns="http://schemas.openxmlformats.org/spreadsheetml/2006/main" count="599" uniqueCount="388">
  <si>
    <t>Công ty Dịch vụ Thiên Hương</t>
  </si>
  <si>
    <t>Bảng 1</t>
  </si>
  <si>
    <t>BẢNG TIẾN ĐỘ THỰC HIỆN HỢP ĐỒNG</t>
  </si>
  <si>
    <t>Mã
HĐ</t>
  </si>
  <si>
    <t>Ngày Ký
Hợp Đồng</t>
  </si>
  <si>
    <t>Loại
Hợp Đồng</t>
  </si>
  <si>
    <t>Giá Trị
Hợp Đồng</t>
  </si>
  <si>
    <t>Tỷ Lệ %
Hoàn Thành</t>
  </si>
  <si>
    <t>Tiền Ứng
Hợp Đồng</t>
  </si>
  <si>
    <t>Giá Trị
HĐ Còn Lại</t>
  </si>
  <si>
    <t>D001</t>
  </si>
  <si>
    <t>N004</t>
  </si>
  <si>
    <t>T002</t>
  </si>
  <si>
    <t>D002</t>
  </si>
  <si>
    <t>T003</t>
  </si>
  <si>
    <t>N002</t>
  </si>
  <si>
    <t>Tổng Cộng</t>
  </si>
  <si>
    <t>Kết Quả Tham Khảo</t>
  </si>
  <si>
    <t>Bảng 2</t>
  </si>
  <si>
    <t>BẢNG PHÂN LOẠI HỢP ĐỒNG</t>
  </si>
  <si>
    <t>Mã
Hợp Đồng</t>
  </si>
  <si>
    <t>Số Ngày Quy Định 
Thực Hiện HĐ</t>
  </si>
  <si>
    <t>N</t>
  </si>
  <si>
    <t>Ngắn ngày</t>
  </si>
  <si>
    <t>T</t>
  </si>
  <si>
    <t>Trung bình</t>
  </si>
  <si>
    <t>D</t>
  </si>
  <si>
    <t>Dài ngày</t>
  </si>
  <si>
    <t>Yêu Cầu</t>
  </si>
  <si>
    <t>Câu 1</t>
  </si>
  <si>
    <r>
      <t xml:space="preserve">Dựa vào </t>
    </r>
    <r>
      <rPr>
        <b/>
        <i/>
        <sz val="12"/>
        <color indexed="12"/>
        <rFont val="Times New Roman"/>
        <family val="1"/>
      </rPr>
      <t xml:space="preserve">ký tự đầu tiên bên trái </t>
    </r>
    <r>
      <rPr>
        <sz val="12"/>
        <rFont val="Times New Roman"/>
        <family val="1"/>
      </rPr>
      <t xml:space="preserve">của </t>
    </r>
    <r>
      <rPr>
        <b/>
        <sz val="12"/>
        <color indexed="10"/>
        <rFont val="Times New Roman"/>
        <family val="1"/>
      </rPr>
      <t>Mã HĐ</t>
    </r>
    <r>
      <rPr>
        <sz val="12"/>
        <rFont val="Times New Roman"/>
        <family val="1"/>
      </rPr>
      <t xml:space="preserve"> ở </t>
    </r>
    <r>
      <rPr>
        <b/>
        <sz val="12"/>
        <color indexed="18"/>
        <rFont val="Times New Roman"/>
        <family val="1"/>
      </rPr>
      <t>Bảng 1</t>
    </r>
    <r>
      <rPr>
        <sz val="12"/>
        <rFont val="Times New Roman"/>
        <family val="1"/>
      </rPr>
      <t xml:space="preserve"> và tra ở </t>
    </r>
    <r>
      <rPr>
        <b/>
        <sz val="12"/>
        <color indexed="18"/>
        <rFont val="Times New Roman"/>
        <family val="1"/>
      </rPr>
      <t>Bảng 2</t>
    </r>
    <r>
      <rPr>
        <sz val="12"/>
        <rFont val="Times New Roman"/>
        <family val="1"/>
      </rPr>
      <t xml:space="preserve">, hãy điền giá trị cho cột </t>
    </r>
    <r>
      <rPr>
        <b/>
        <sz val="12"/>
        <color indexed="20"/>
        <rFont val="Times New Roman"/>
        <family val="1"/>
      </rPr>
      <t>Loại Hợp Đồng</t>
    </r>
  </si>
  <si>
    <t>Câu 2</t>
  </si>
  <si>
    <r>
      <t xml:space="preserve">Điền giá trị cho cột </t>
    </r>
    <r>
      <rPr>
        <b/>
        <sz val="12"/>
        <color indexed="18"/>
        <rFont val="Times New Roman"/>
        <family val="1"/>
      </rPr>
      <t>Tỷ Lệ % Hoàn Thành</t>
    </r>
    <r>
      <rPr>
        <sz val="12"/>
        <rFont val="Times New Roman"/>
        <family val="1"/>
      </rPr>
      <t xml:space="preserve"> với:</t>
    </r>
  </si>
  <si>
    <r>
      <t xml:space="preserve">   - </t>
    </r>
    <r>
      <rPr>
        <b/>
        <sz val="12"/>
        <color indexed="10"/>
        <rFont val="Times New Roman"/>
        <family val="1"/>
      </rPr>
      <t xml:space="preserve">Tỷ Lệ % Hoàn Thành </t>
    </r>
    <r>
      <rPr>
        <sz val="12"/>
        <rFont val="Times New Roman"/>
        <family val="1"/>
      </rPr>
      <t xml:space="preserve">được tính bằng </t>
    </r>
    <r>
      <rPr>
        <b/>
        <sz val="12"/>
        <color indexed="12"/>
        <rFont val="Times New Roman"/>
        <family val="1"/>
      </rPr>
      <t>Số Ngày Đã Thực Hiện HĐ</t>
    </r>
    <r>
      <rPr>
        <sz val="12"/>
        <rFont val="Times New Roman"/>
        <family val="1"/>
      </rPr>
      <t xml:space="preserve"> (Tính đến </t>
    </r>
    <r>
      <rPr>
        <b/>
        <i/>
        <sz val="12"/>
        <color indexed="18"/>
        <rFont val="Times New Roman"/>
        <family val="1"/>
      </rPr>
      <t>Ngày Kiểm Tra</t>
    </r>
    <r>
      <rPr>
        <sz val="12"/>
        <rFont val="Times New Roman"/>
        <family val="1"/>
      </rPr>
      <t xml:space="preserve">) </t>
    </r>
  </si>
  <si>
    <r>
      <t xml:space="preserve">      so với </t>
    </r>
    <r>
      <rPr>
        <b/>
        <sz val="12"/>
        <color indexed="20"/>
        <rFont val="Times New Roman"/>
        <family val="1"/>
      </rPr>
      <t>Số Ngày Quy Định Thực Hiện HĐ</t>
    </r>
  </si>
  <si>
    <r>
      <t xml:space="preserve">   - </t>
    </r>
    <r>
      <rPr>
        <b/>
        <sz val="12"/>
        <color indexed="62"/>
        <rFont val="Times New Roman"/>
        <family val="1"/>
      </rPr>
      <t xml:space="preserve">Ngày Kiểm Tra </t>
    </r>
    <r>
      <rPr>
        <sz val="12"/>
        <rFont val="Times New Roman"/>
        <family val="1"/>
      </rPr>
      <t xml:space="preserve">được quy định là </t>
    </r>
    <r>
      <rPr>
        <b/>
        <sz val="12"/>
        <color indexed="61"/>
        <rFont val="Times New Roman"/>
        <family val="1"/>
      </rPr>
      <t>ngày cuối của Tháng</t>
    </r>
    <r>
      <rPr>
        <sz val="12"/>
        <rFont val="Times New Roman"/>
        <family val="1"/>
      </rPr>
      <t xml:space="preserve"> ký hợp đồng</t>
    </r>
  </si>
  <si>
    <r>
      <t xml:space="preserve">   - </t>
    </r>
    <r>
      <rPr>
        <b/>
        <sz val="12"/>
        <color indexed="17"/>
        <rFont val="Times New Roman"/>
        <family val="1"/>
      </rPr>
      <t xml:space="preserve">Số Ngày Quy Định Thực Hiện </t>
    </r>
    <r>
      <rPr>
        <sz val="12"/>
        <rFont val="Times New Roman"/>
        <family val="1"/>
      </rPr>
      <t xml:space="preserve">cho mỗi hợp đồng thì dựa vào </t>
    </r>
    <r>
      <rPr>
        <b/>
        <sz val="12"/>
        <color indexed="10"/>
        <rFont val="Times New Roman"/>
        <family val="1"/>
      </rPr>
      <t xml:space="preserve">Loại Hợp Đồng </t>
    </r>
    <r>
      <rPr>
        <sz val="12"/>
        <rFont val="Times New Roman"/>
        <family val="1"/>
      </rPr>
      <t xml:space="preserve">ở </t>
    </r>
    <r>
      <rPr>
        <b/>
        <sz val="12"/>
        <color indexed="18"/>
        <rFont val="Times New Roman"/>
        <family val="1"/>
      </rPr>
      <t>Bảng 1</t>
    </r>
    <r>
      <rPr>
        <sz val="12"/>
        <rFont val="Times New Roman"/>
        <family val="1"/>
      </rPr>
      <t xml:space="preserve"> và tra ở </t>
    </r>
    <r>
      <rPr>
        <b/>
        <sz val="12"/>
        <color indexed="18"/>
        <rFont val="Times New Roman"/>
        <family val="1"/>
      </rPr>
      <t>Bảng 2</t>
    </r>
  </si>
  <si>
    <t>Câu 3</t>
  </si>
  <si>
    <r>
      <t xml:space="preserve">Tính </t>
    </r>
    <r>
      <rPr>
        <b/>
        <sz val="12"/>
        <color indexed="10"/>
        <rFont val="Times New Roman"/>
        <family val="1"/>
      </rPr>
      <t xml:space="preserve">Tiền Ứng Hợp Đồng </t>
    </r>
    <r>
      <rPr>
        <b/>
        <sz val="12"/>
        <color indexed="20"/>
        <rFont val="Times New Roman"/>
        <family val="1"/>
      </rPr>
      <t xml:space="preserve">= </t>
    </r>
    <r>
      <rPr>
        <b/>
        <sz val="12"/>
        <color indexed="18"/>
        <rFont val="Times New Roman"/>
        <family val="1"/>
      </rPr>
      <t xml:space="preserve">Tỷ Lệ % Hợp Đồng </t>
    </r>
    <r>
      <rPr>
        <b/>
        <i/>
        <sz val="12"/>
        <color indexed="16"/>
        <rFont val="Times New Roman"/>
        <family val="1"/>
      </rPr>
      <t xml:space="preserve">đã hoàn thành </t>
    </r>
    <r>
      <rPr>
        <b/>
        <sz val="12"/>
        <color indexed="20"/>
        <rFont val="Times New Roman"/>
        <family val="1"/>
      </rPr>
      <t xml:space="preserve"> * Giá Trị Hợp Đồng</t>
    </r>
    <r>
      <rPr>
        <sz val="12"/>
        <color indexed="20"/>
        <rFont val="Times New Roman"/>
        <family val="1"/>
      </rPr>
      <t xml:space="preserve">. </t>
    </r>
    <r>
      <rPr>
        <sz val="12"/>
        <rFont val="Times New Roman"/>
        <family val="1"/>
      </rPr>
      <t>Trường hợp Hợp đồng nào</t>
    </r>
  </si>
  <si>
    <r>
      <t xml:space="preserve">đã hoàn thành kế hoạch (Tức là </t>
    </r>
    <r>
      <rPr>
        <b/>
        <sz val="12"/>
        <color indexed="10"/>
        <rFont val="Times New Roman"/>
        <family val="1"/>
      </rPr>
      <t xml:space="preserve">Tỷ Lệ % Hoàn Thành </t>
    </r>
    <r>
      <rPr>
        <b/>
        <i/>
        <sz val="12"/>
        <color indexed="18"/>
        <rFont val="Times New Roman"/>
        <family val="1"/>
      </rPr>
      <t>&gt;=100%</t>
    </r>
    <r>
      <rPr>
        <sz val="12"/>
        <rFont val="Times New Roman"/>
        <family val="1"/>
      </rPr>
      <t xml:space="preserve">) thì được tính </t>
    </r>
    <r>
      <rPr>
        <b/>
        <sz val="12"/>
        <color indexed="18"/>
        <rFont val="Times New Roman"/>
        <family val="1"/>
      </rPr>
      <t>100%</t>
    </r>
    <r>
      <rPr>
        <sz val="12"/>
        <rFont val="Times New Roman"/>
        <family val="1"/>
      </rPr>
      <t xml:space="preserve"> </t>
    </r>
    <r>
      <rPr>
        <b/>
        <sz val="12"/>
        <color indexed="21"/>
        <rFont val="Times New Roman"/>
        <family val="1"/>
      </rPr>
      <t>Giá Trị Hợp Đồng</t>
    </r>
  </si>
  <si>
    <t>Câu 4</t>
  </si>
  <si>
    <r>
      <t xml:space="preserve">Tính </t>
    </r>
    <r>
      <rPr>
        <b/>
        <sz val="12"/>
        <color indexed="21"/>
        <rFont val="Times New Roman"/>
        <family val="1"/>
      </rPr>
      <t>Giá Trị Hợp Đồng Còn Lại</t>
    </r>
    <r>
      <rPr>
        <sz val="12"/>
        <rFont val="Times New Roman"/>
        <family val="1"/>
      </rPr>
      <t xml:space="preserve"> = </t>
    </r>
    <r>
      <rPr>
        <b/>
        <sz val="12"/>
        <color indexed="53"/>
        <rFont val="Times New Roman"/>
        <family val="1"/>
      </rPr>
      <t>Giá Trị Hợp Đồng</t>
    </r>
    <r>
      <rPr>
        <sz val="12"/>
        <rFont val="Times New Roman"/>
        <family val="1"/>
      </rPr>
      <t xml:space="preserve"> - </t>
    </r>
    <r>
      <rPr>
        <b/>
        <sz val="12"/>
        <color indexed="62"/>
        <rFont val="Times New Roman"/>
        <family val="1"/>
      </rPr>
      <t>Tiền Ứng Hợp Đồng</t>
    </r>
  </si>
  <si>
    <t>Câu 5</t>
  </si>
  <si>
    <r>
      <t xml:space="preserve">Tính </t>
    </r>
    <r>
      <rPr>
        <b/>
        <sz val="12"/>
        <color indexed="62"/>
        <rFont val="Times New Roman"/>
        <family val="1"/>
      </rPr>
      <t>Tổng Cộng</t>
    </r>
    <r>
      <rPr>
        <sz val="12"/>
        <rFont val="Times New Roman"/>
        <family val="1"/>
      </rPr>
      <t xml:space="preserve"> cho các cột </t>
    </r>
    <r>
      <rPr>
        <b/>
        <sz val="12"/>
        <color indexed="20"/>
        <rFont val="Times New Roman"/>
        <family val="1"/>
      </rPr>
      <t>Tiền Ứng Hợp Đồng</t>
    </r>
    <r>
      <rPr>
        <sz val="12"/>
        <rFont val="Times New Roman"/>
        <family val="1"/>
      </rPr>
      <t xml:space="preserve"> và </t>
    </r>
    <r>
      <rPr>
        <b/>
        <sz val="12"/>
        <color indexed="58"/>
        <rFont val="Times New Roman"/>
        <family val="1"/>
      </rPr>
      <t>Giá Trị Hợp Đồng Còn Lại</t>
    </r>
  </si>
  <si>
    <t>BẢNG THEO DÕI TIỀN BẢO HIỂM</t>
  </si>
  <si>
    <t>Mã Số
Nhân Viên</t>
  </si>
  <si>
    <t>Mức
Lương</t>
  </si>
  <si>
    <t>Bệnh Viện
Điều Trị</t>
  </si>
  <si>
    <t>Tiền
Bảo Hiểm</t>
  </si>
  <si>
    <t>Ghi
Chú</t>
  </si>
  <si>
    <t>Kết Quả
Tham Khảo</t>
  </si>
  <si>
    <t>Q1-001</t>
  </si>
  <si>
    <t>Đa khoa</t>
  </si>
  <si>
    <t>Trúng tuyến</t>
  </si>
  <si>
    <t>Q2-002</t>
  </si>
  <si>
    <t>Quận 3</t>
  </si>
  <si>
    <t>Trái tuyến</t>
  </si>
  <si>
    <t>Q3-003</t>
  </si>
  <si>
    <t>Q1-004</t>
  </si>
  <si>
    <t>C17</t>
  </si>
  <si>
    <t>Q2-005</t>
  </si>
  <si>
    <t>Q3-006</t>
  </si>
  <si>
    <t>BẢNG TRA</t>
  </si>
  <si>
    <t>Mã
Tuyến</t>
  </si>
  <si>
    <t>Mức
Bảo Hiểm</t>
  </si>
  <si>
    <t>Bệnh Viện
Bảo Hiểm</t>
  </si>
  <si>
    <t>Q1</t>
  </si>
  <si>
    <t>Q2</t>
  </si>
  <si>
    <t>Q3</t>
  </si>
  <si>
    <r>
      <t xml:space="preserve">Tính </t>
    </r>
    <r>
      <rPr>
        <b/>
        <sz val="12"/>
        <color indexed="16"/>
        <rFont val="Times New Roman"/>
        <family val="1"/>
      </rPr>
      <t>Tiền Bảo Hiểm</t>
    </r>
    <r>
      <rPr>
        <sz val="12"/>
        <rFont val="Times New Roman"/>
        <family val="1"/>
      </rPr>
      <t xml:space="preserve"> cho mỗi bệnh nhân biết rằng </t>
    </r>
    <r>
      <rPr>
        <b/>
        <sz val="12"/>
        <color indexed="12"/>
        <rFont val="Times New Roman"/>
        <family val="1"/>
      </rPr>
      <t>Tiền Bảo Hiểm = Mức Lương * Mức Bảo Hiểm</t>
    </r>
    <r>
      <rPr>
        <sz val="12"/>
        <rFont val="Times New Roman"/>
        <family val="1"/>
      </rPr>
      <t>, trong đó:</t>
    </r>
  </si>
  <si>
    <r>
      <t xml:space="preserve"> </t>
    </r>
    <r>
      <rPr>
        <b/>
        <sz val="12"/>
        <color indexed="16"/>
        <rFont val="Times New Roman"/>
        <family val="1"/>
      </rPr>
      <t xml:space="preserve">Mức Bảo Hiểm </t>
    </r>
    <r>
      <rPr>
        <sz val="12"/>
        <rFont val="Times New Roman"/>
        <family val="1"/>
      </rPr>
      <t xml:space="preserve">của từng người bệnh được quy định bởi hai ký tự đầu tiên bên trái của </t>
    </r>
    <r>
      <rPr>
        <b/>
        <sz val="12"/>
        <color indexed="21"/>
        <rFont val="Times New Roman"/>
        <family val="1"/>
      </rPr>
      <t>Mã Số Nhân Viên</t>
    </r>
    <r>
      <rPr>
        <sz val="12"/>
        <rFont val="Times New Roman"/>
        <family val="1"/>
      </rPr>
      <t xml:space="preserve"> và tra theo </t>
    </r>
    <r>
      <rPr>
        <b/>
        <sz val="12"/>
        <color indexed="16"/>
        <rFont val="Times New Roman"/>
        <family val="1"/>
      </rPr>
      <t>Bảng Tra</t>
    </r>
  </si>
  <si>
    <r>
      <t xml:space="preserve">Tính </t>
    </r>
    <r>
      <rPr>
        <i/>
        <sz val="12"/>
        <rFont val="Times New Roman"/>
        <family val="1"/>
      </rPr>
      <t>Tổng Tiền Bảo Hiểm</t>
    </r>
  </si>
  <si>
    <r>
      <t xml:space="preserve">Tạo giá trị cho cột </t>
    </r>
    <r>
      <rPr>
        <b/>
        <sz val="12"/>
        <color indexed="60"/>
        <rFont val="Times New Roman"/>
        <family val="1"/>
      </rPr>
      <t>Ghi Chú</t>
    </r>
    <r>
      <rPr>
        <sz val="12"/>
        <rFont val="Times New Roman"/>
        <family val="1"/>
      </rPr>
      <t>: Nếu bệnh nhân nào mua Bảo hiểm và điều trị tại cùng một Bệnh viện thì ghi là "</t>
    </r>
    <r>
      <rPr>
        <b/>
        <sz val="12"/>
        <color indexed="18"/>
        <rFont val="Times New Roman"/>
        <family val="1"/>
      </rPr>
      <t>Trúng tuyến</t>
    </r>
    <r>
      <rPr>
        <sz val="12"/>
        <rFont val="Times New Roman"/>
        <family val="1"/>
      </rPr>
      <t>", ngược lại là "</t>
    </r>
    <r>
      <rPr>
        <b/>
        <sz val="12"/>
        <color indexed="21"/>
        <rFont val="Times New Roman"/>
        <family val="1"/>
      </rPr>
      <t>Trái tuyến</t>
    </r>
    <r>
      <rPr>
        <sz val="12"/>
        <rFont val="Times New Roman"/>
        <family val="1"/>
      </rPr>
      <t>"</t>
    </r>
  </si>
  <si>
    <r>
      <t xml:space="preserve">Trong đó </t>
    </r>
    <r>
      <rPr>
        <sz val="12"/>
        <rFont val="Times New Roman"/>
        <family val="1"/>
      </rPr>
      <t xml:space="preserve">: Bệnh viện mà Bệnh nhân mua Bảo hiểm thì dựa vào </t>
    </r>
    <r>
      <rPr>
        <b/>
        <i/>
        <sz val="12"/>
        <rFont val="Times New Roman"/>
        <family val="1"/>
      </rPr>
      <t xml:space="preserve">hai ký tự đầu tiên bên trái </t>
    </r>
    <r>
      <rPr>
        <sz val="12"/>
        <rFont val="Times New Roman"/>
        <family val="1"/>
      </rPr>
      <t xml:space="preserve">của </t>
    </r>
    <r>
      <rPr>
        <b/>
        <sz val="12"/>
        <color indexed="61"/>
        <rFont val="Times New Roman"/>
        <family val="1"/>
      </rPr>
      <t>Mã Số Nhân Viên</t>
    </r>
    <r>
      <rPr>
        <sz val="12"/>
        <rFont val="Times New Roman"/>
        <family val="1"/>
      </rPr>
      <t xml:space="preserve"> và tra theo </t>
    </r>
    <r>
      <rPr>
        <b/>
        <sz val="12"/>
        <color indexed="10"/>
        <rFont val="Times New Roman"/>
        <family val="1"/>
      </rPr>
      <t>Bảng Tra</t>
    </r>
  </si>
  <si>
    <t xml:space="preserve">Ví dụ : Bệnh nhân Q1-001: Bệnh viện bảo hiểm là Đa Khoa mà điều trị cũng tại Đa Khoa thì là "Trúng Tuyến", </t>
  </si>
  <si>
    <t>còn nếu điều trị tại bệnh viện khác thì là "Trái tuyến"</t>
  </si>
  <si>
    <t>Định dạng và kẻ khung cho bảng tính</t>
  </si>
  <si>
    <t>Công ty Xuất nhập khẩu</t>
  </si>
  <si>
    <t>TÌNH HÌNH XUẤT HÀNG NÔNG SẢN QUÝ 1 - 2002</t>
  </si>
  <si>
    <t>Mã Hàng</t>
  </si>
  <si>
    <t>Tên Hàng</t>
  </si>
  <si>
    <t>Số Lượng</t>
  </si>
  <si>
    <t>Thành Tiền</t>
  </si>
  <si>
    <t>Tiền Giảm</t>
  </si>
  <si>
    <t>Phải Trả</t>
  </si>
  <si>
    <t>GTD-1</t>
  </si>
  <si>
    <t>GTH-2</t>
  </si>
  <si>
    <t>GNH-3</t>
  </si>
  <si>
    <t>GTT-2</t>
  </si>
  <si>
    <t>GTD-2</t>
  </si>
  <si>
    <t>GTH-3</t>
  </si>
  <si>
    <t>Bảng Tra</t>
  </si>
  <si>
    <t>Loại</t>
  </si>
  <si>
    <t>GTD</t>
  </si>
  <si>
    <t>Gạo trắng dài</t>
  </si>
  <si>
    <t>GTH</t>
  </si>
  <si>
    <t>Gạo thơm</t>
  </si>
  <si>
    <t>GNH</t>
  </si>
  <si>
    <t>Gạo Nàng Hương</t>
  </si>
  <si>
    <t>GTT</t>
  </si>
  <si>
    <t>Gạo trắng tròn</t>
  </si>
  <si>
    <r>
      <t xml:space="preserve">Dựa vào 3 ký tự bên trái của </t>
    </r>
    <r>
      <rPr>
        <b/>
        <sz val="12"/>
        <color indexed="60"/>
        <rFont val="Times New Roman"/>
        <family val="1"/>
      </rPr>
      <t>Mã Hàng</t>
    </r>
    <r>
      <rPr>
        <sz val="12"/>
        <rFont val="Times New Roman"/>
        <family val="1"/>
      </rPr>
      <t xml:space="preserve"> và tra trong </t>
    </r>
    <r>
      <rPr>
        <b/>
        <sz val="12"/>
        <color indexed="12"/>
        <rFont val="Times New Roman"/>
        <family val="1"/>
      </rPr>
      <t>Bảng Tra</t>
    </r>
    <r>
      <rPr>
        <sz val="12"/>
        <rFont val="Times New Roman"/>
        <family val="1"/>
      </rPr>
      <t>, hãy điền tên cho các mặt hàng</t>
    </r>
  </si>
  <si>
    <r>
      <t xml:space="preserve">Hãy tính </t>
    </r>
    <r>
      <rPr>
        <b/>
        <sz val="12"/>
        <color indexed="18"/>
        <rFont val="Times New Roman"/>
        <family val="1"/>
      </rPr>
      <t>Thành Tiền</t>
    </r>
    <r>
      <rPr>
        <sz val="12"/>
        <rFont val="Times New Roman"/>
        <family val="1"/>
      </rPr>
      <t xml:space="preserve">, biết rằng </t>
    </r>
    <r>
      <rPr>
        <b/>
        <sz val="12"/>
        <color indexed="18"/>
        <rFont val="Times New Roman"/>
        <family val="1"/>
      </rPr>
      <t xml:space="preserve">Thành Tiền </t>
    </r>
    <r>
      <rPr>
        <sz val="12"/>
        <rFont val="Times New Roman"/>
        <family val="1"/>
      </rPr>
      <t xml:space="preserve">= </t>
    </r>
    <r>
      <rPr>
        <b/>
        <sz val="12"/>
        <color indexed="21"/>
        <rFont val="Times New Roman"/>
        <family val="1"/>
      </rPr>
      <t>Số Lượng</t>
    </r>
    <r>
      <rPr>
        <b/>
        <sz val="12"/>
        <color indexed="16"/>
        <rFont val="Times New Roman"/>
        <family val="1"/>
      </rPr>
      <t xml:space="preserve"> * Đơn Giá</t>
    </r>
    <r>
      <rPr>
        <sz val="12"/>
        <rFont val="Times New Roman"/>
        <family val="1"/>
      </rPr>
      <t>, trong đó:</t>
    </r>
  </si>
  <si>
    <r>
      <t xml:space="preserve">       </t>
    </r>
    <r>
      <rPr>
        <b/>
        <sz val="12"/>
        <color indexed="16"/>
        <rFont val="Times New Roman"/>
        <family val="1"/>
      </rPr>
      <t xml:space="preserve">Đơn Giá </t>
    </r>
    <r>
      <rPr>
        <sz val="12"/>
        <rFont val="Times New Roman"/>
        <family val="1"/>
      </rPr>
      <t xml:space="preserve">của mỗi mặt hàng thì tra trong </t>
    </r>
    <r>
      <rPr>
        <b/>
        <sz val="12"/>
        <color indexed="10"/>
        <rFont val="Times New Roman"/>
        <family val="1"/>
      </rPr>
      <t>Bảng Tra</t>
    </r>
    <r>
      <rPr>
        <sz val="12"/>
        <rFont val="Times New Roman"/>
        <family val="1"/>
      </rPr>
      <t xml:space="preserve"> dựa vào </t>
    </r>
    <r>
      <rPr>
        <b/>
        <sz val="12"/>
        <color indexed="21"/>
        <rFont val="Times New Roman"/>
        <family val="1"/>
      </rPr>
      <t>Mã Hàng</t>
    </r>
  </si>
  <si>
    <r>
      <t xml:space="preserve">Tính </t>
    </r>
    <r>
      <rPr>
        <b/>
        <sz val="12"/>
        <color indexed="18"/>
        <rFont val="Times New Roman"/>
        <family val="1"/>
      </rPr>
      <t xml:space="preserve">Tiền Giảm </t>
    </r>
    <r>
      <rPr>
        <sz val="12"/>
        <rFont val="Times New Roman"/>
        <family val="1"/>
      </rPr>
      <t xml:space="preserve">cho mỗi loại hàng biết rằng </t>
    </r>
    <r>
      <rPr>
        <b/>
        <sz val="12"/>
        <color indexed="18"/>
        <rFont val="Times New Roman"/>
        <family val="1"/>
      </rPr>
      <t xml:space="preserve">Tiền Giảm </t>
    </r>
    <r>
      <rPr>
        <sz val="12"/>
        <rFont val="Times New Roman"/>
        <family val="1"/>
      </rPr>
      <t xml:space="preserve">= </t>
    </r>
    <r>
      <rPr>
        <b/>
        <sz val="12"/>
        <color indexed="16"/>
        <rFont val="Times New Roman"/>
        <family val="1"/>
      </rPr>
      <t xml:space="preserve"> Thành Tiền * %Giảm</t>
    </r>
    <r>
      <rPr>
        <sz val="12"/>
        <rFont val="Times New Roman"/>
        <family val="1"/>
      </rPr>
      <t xml:space="preserve">, trong đó : </t>
    </r>
    <r>
      <rPr>
        <b/>
        <sz val="12"/>
        <color indexed="12"/>
        <rFont val="Times New Roman"/>
        <family val="1"/>
      </rPr>
      <t>%Giảm</t>
    </r>
  </si>
  <si>
    <t>cho mỗi mặt hàng dựa vào ký tự đầu tiên bên phải, nếu :</t>
  </si>
  <si>
    <r>
      <t xml:space="preserve">    </t>
    </r>
    <r>
      <rPr>
        <i/>
        <sz val="12"/>
        <color indexed="12"/>
        <rFont val="Times New Roman"/>
        <family val="1"/>
      </rPr>
      <t>+ Bằng 1</t>
    </r>
    <r>
      <rPr>
        <sz val="12"/>
        <rFont val="Times New Roman"/>
        <family val="1"/>
      </rPr>
      <t xml:space="preserve"> : </t>
    </r>
    <r>
      <rPr>
        <i/>
        <sz val="12"/>
        <color indexed="16"/>
        <rFont val="Times New Roman"/>
        <family val="1"/>
      </rPr>
      <t>thì được giảm 3%</t>
    </r>
  </si>
  <si>
    <r>
      <t xml:space="preserve">    </t>
    </r>
    <r>
      <rPr>
        <i/>
        <sz val="12"/>
        <color indexed="53"/>
        <rFont val="Times New Roman"/>
        <family val="1"/>
      </rPr>
      <t>+ Bằng 2</t>
    </r>
    <r>
      <rPr>
        <sz val="12"/>
        <rFont val="Times New Roman"/>
        <family val="1"/>
      </rPr>
      <t xml:space="preserve"> :</t>
    </r>
    <r>
      <rPr>
        <i/>
        <sz val="12"/>
        <color indexed="62"/>
        <rFont val="Times New Roman"/>
        <family val="1"/>
      </rPr>
      <t xml:space="preserve"> thì được giảm 5%</t>
    </r>
  </si>
  <si>
    <r>
      <t xml:space="preserve">    </t>
    </r>
    <r>
      <rPr>
        <i/>
        <sz val="12"/>
        <color indexed="59"/>
        <rFont val="Times New Roman"/>
        <family val="1"/>
      </rPr>
      <t>+ Bằng 3</t>
    </r>
    <r>
      <rPr>
        <sz val="12"/>
        <rFont val="Times New Roman"/>
        <family val="1"/>
      </rPr>
      <t xml:space="preserve"> : </t>
    </r>
    <r>
      <rPr>
        <i/>
        <sz val="12"/>
        <color indexed="17"/>
        <rFont val="Times New Roman"/>
        <family val="1"/>
      </rPr>
      <t>thì được giảm 7%</t>
    </r>
  </si>
  <si>
    <r>
      <t xml:space="preserve">Tính </t>
    </r>
    <r>
      <rPr>
        <b/>
        <sz val="12"/>
        <color indexed="18"/>
        <rFont val="Times New Roman"/>
        <family val="1"/>
      </rPr>
      <t xml:space="preserve">Phải Trả </t>
    </r>
    <r>
      <rPr>
        <sz val="12"/>
        <rFont val="Times New Roman"/>
        <family val="1"/>
      </rPr>
      <t xml:space="preserve">= </t>
    </r>
    <r>
      <rPr>
        <b/>
        <sz val="12"/>
        <color indexed="16"/>
        <rFont val="Times New Roman"/>
        <family val="1"/>
      </rPr>
      <t xml:space="preserve"> Thành Tiền  - Tiền Giảm</t>
    </r>
  </si>
  <si>
    <r>
      <t xml:space="preserve">Tính </t>
    </r>
    <r>
      <rPr>
        <b/>
        <sz val="12"/>
        <color indexed="16"/>
        <rFont val="Times New Roman"/>
        <family val="1"/>
      </rPr>
      <t>Tổng Cộng</t>
    </r>
    <r>
      <rPr>
        <sz val="12"/>
        <rFont val="Times New Roman"/>
        <family val="1"/>
      </rPr>
      <t xml:space="preserve"> cho các cột </t>
    </r>
    <r>
      <rPr>
        <b/>
        <sz val="12"/>
        <color indexed="12"/>
        <rFont val="Times New Roman"/>
        <family val="1"/>
      </rPr>
      <t xml:space="preserve">Số Lượng, </t>
    </r>
    <r>
      <rPr>
        <b/>
        <sz val="12"/>
        <color indexed="62"/>
        <rFont val="Times New Roman"/>
        <family val="1"/>
      </rPr>
      <t xml:space="preserve">Thành Tiền, </t>
    </r>
    <r>
      <rPr>
        <b/>
        <sz val="12"/>
        <color indexed="10"/>
        <rFont val="Times New Roman"/>
        <family val="1"/>
      </rPr>
      <t>Tiền Giảm</t>
    </r>
    <r>
      <rPr>
        <b/>
        <sz val="12"/>
        <color indexed="62"/>
        <rFont val="Times New Roman"/>
        <family val="1"/>
      </rPr>
      <t xml:space="preserve"> </t>
    </r>
    <r>
      <rPr>
        <b/>
        <sz val="12"/>
        <rFont val="Times New Roman"/>
        <family val="1"/>
      </rPr>
      <t>và</t>
    </r>
    <r>
      <rPr>
        <b/>
        <sz val="12"/>
        <color indexed="62"/>
        <rFont val="Times New Roman"/>
        <family val="1"/>
      </rPr>
      <t xml:space="preserve"> </t>
    </r>
    <r>
      <rPr>
        <b/>
        <sz val="12"/>
        <color indexed="17"/>
        <rFont val="Times New Roman"/>
        <family val="1"/>
      </rPr>
      <t>Phải Trả</t>
    </r>
  </si>
  <si>
    <t>Trường PTTH Lý Tự Trọng</t>
  </si>
  <si>
    <t>BẢNG ĐIỂM THI XẾP LOẠI HỌC TẬP</t>
  </si>
  <si>
    <t>Tên
HS</t>
  </si>
  <si>
    <t>Lớp
Chuyên</t>
  </si>
  <si>
    <t>MÔN THI</t>
  </si>
  <si>
    <t>ĐTB</t>
  </si>
  <si>
    <t>Môn
Thi Lại</t>
  </si>
  <si>
    <t>Xếp
Loại</t>
  </si>
  <si>
    <t>Học
Bổng</t>
  </si>
  <si>
    <t>Toán</t>
  </si>
  <si>
    <t>Lý</t>
  </si>
  <si>
    <t>Hoá</t>
  </si>
  <si>
    <t>Văn</t>
  </si>
  <si>
    <t>Sử</t>
  </si>
  <si>
    <t>Địa</t>
  </si>
  <si>
    <t>Anh</t>
  </si>
  <si>
    <t>Pháp</t>
  </si>
  <si>
    <t>Trung</t>
  </si>
  <si>
    <t>Sinh</t>
  </si>
  <si>
    <t>Lê</t>
  </si>
  <si>
    <t/>
  </si>
  <si>
    <t>Vân</t>
  </si>
  <si>
    <t>Thảo</t>
  </si>
  <si>
    <t>Thành</t>
  </si>
  <si>
    <t>Trúc</t>
  </si>
  <si>
    <t>Việt</t>
  </si>
  <si>
    <t>Hào</t>
  </si>
  <si>
    <t>Hoàng</t>
  </si>
  <si>
    <t>Trinh</t>
  </si>
  <si>
    <t>Nhật</t>
  </si>
  <si>
    <t>Thái</t>
  </si>
  <si>
    <t>Bình</t>
  </si>
  <si>
    <t>Mỹ</t>
  </si>
  <si>
    <r>
      <t xml:space="preserve">Tính </t>
    </r>
    <r>
      <rPr>
        <b/>
        <sz val="12"/>
        <color indexed="10"/>
        <rFont val="Times New Roman"/>
        <family val="1"/>
      </rPr>
      <t>ĐTB</t>
    </r>
    <r>
      <rPr>
        <sz val="12"/>
        <rFont val="Times New Roman"/>
        <family val="1"/>
      </rPr>
      <t xml:space="preserve"> = </t>
    </r>
    <r>
      <rPr>
        <b/>
        <sz val="12"/>
        <color indexed="19"/>
        <rFont val="Times New Roman"/>
        <family val="1"/>
      </rPr>
      <t>Tổng Điểm</t>
    </r>
    <r>
      <rPr>
        <sz val="12"/>
        <rFont val="Times New Roman"/>
        <family val="1"/>
      </rPr>
      <t xml:space="preserve"> / </t>
    </r>
    <r>
      <rPr>
        <b/>
        <sz val="12"/>
        <color indexed="12"/>
        <rFont val="Times New Roman"/>
        <family val="1"/>
      </rPr>
      <t>Tổng Hệ</t>
    </r>
    <r>
      <rPr>
        <sz val="12"/>
        <rFont val="Times New Roman"/>
        <family val="1"/>
      </rPr>
      <t xml:space="preserve"> </t>
    </r>
    <r>
      <rPr>
        <b/>
        <sz val="12"/>
        <color indexed="12"/>
        <rFont val="Times New Roman"/>
        <family val="1"/>
      </rPr>
      <t>Số</t>
    </r>
    <r>
      <rPr>
        <sz val="12"/>
        <rFont val="Times New Roman"/>
        <family val="1"/>
      </rPr>
      <t xml:space="preserve"> biết rằng Học sinh học lớp chuyên môn học nào thì điểm thi </t>
    </r>
  </si>
  <si>
    <r>
      <t xml:space="preserve">môn đó được tính </t>
    </r>
    <r>
      <rPr>
        <i/>
        <sz val="12"/>
        <color indexed="10"/>
        <rFont val="Times New Roman"/>
        <family val="1"/>
      </rPr>
      <t>hệ số 2</t>
    </r>
    <r>
      <rPr>
        <sz val="12"/>
        <rFont val="Times New Roman"/>
        <family val="1"/>
      </rPr>
      <t>.</t>
    </r>
  </si>
  <si>
    <r>
      <t xml:space="preserve">Điền giá trị cho cột </t>
    </r>
    <r>
      <rPr>
        <b/>
        <sz val="12"/>
        <color indexed="61"/>
        <rFont val="Times New Roman"/>
        <family val="1"/>
      </rPr>
      <t xml:space="preserve">Ghi Chú </t>
    </r>
    <r>
      <rPr>
        <sz val="12"/>
        <rFont val="Times New Roman"/>
        <family val="1"/>
      </rPr>
      <t>biết rằng :</t>
    </r>
  </si>
  <si>
    <r>
      <t xml:space="preserve"> - Học sinh thi tất cả các môn với số </t>
    </r>
    <r>
      <rPr>
        <b/>
        <sz val="12"/>
        <color indexed="10"/>
        <rFont val="Times New Roman"/>
        <family val="1"/>
      </rPr>
      <t>điểm &gt;=5</t>
    </r>
    <r>
      <rPr>
        <sz val="12"/>
        <rFont val="Times New Roman"/>
        <family val="1"/>
      </rPr>
      <t xml:space="preserve"> ghi là "</t>
    </r>
    <r>
      <rPr>
        <b/>
        <sz val="12"/>
        <color indexed="18"/>
        <rFont val="Times New Roman"/>
        <family val="1"/>
      </rPr>
      <t>Đạt</t>
    </r>
    <r>
      <rPr>
        <sz val="12"/>
        <rFont val="Times New Roman"/>
        <family val="1"/>
      </rPr>
      <t>"</t>
    </r>
  </si>
  <si>
    <r>
      <t xml:space="preserve"> - Học sinh học lớp chuyên mà thi môn chuyên có </t>
    </r>
    <r>
      <rPr>
        <b/>
        <sz val="12"/>
        <color indexed="10"/>
        <rFont val="Times New Roman"/>
        <family val="1"/>
      </rPr>
      <t>điểm &lt; 5</t>
    </r>
    <r>
      <rPr>
        <sz val="12"/>
        <rFont val="Times New Roman"/>
        <family val="1"/>
      </rPr>
      <t xml:space="preserve"> hoặc có trên 1 môn thi có </t>
    </r>
    <r>
      <rPr>
        <b/>
        <sz val="12"/>
        <color indexed="10"/>
        <rFont val="Times New Roman"/>
        <family val="1"/>
      </rPr>
      <t>điểm &lt; 5</t>
    </r>
    <r>
      <rPr>
        <sz val="12"/>
        <rFont val="Times New Roman"/>
        <family val="1"/>
      </rPr>
      <t xml:space="preserve"> thì ghi là "</t>
    </r>
    <r>
      <rPr>
        <b/>
        <sz val="12"/>
        <color indexed="17"/>
        <rFont val="Times New Roman"/>
        <family val="1"/>
      </rPr>
      <t>Hỏng</t>
    </r>
    <r>
      <rPr>
        <sz val="12"/>
        <rFont val="Times New Roman"/>
        <family val="1"/>
      </rPr>
      <t>"</t>
    </r>
  </si>
  <si>
    <r>
      <t xml:space="preserve"> - Học sinh thi có một môn </t>
    </r>
    <r>
      <rPr>
        <b/>
        <sz val="12"/>
        <color indexed="10"/>
        <rFont val="Times New Roman"/>
        <family val="1"/>
      </rPr>
      <t>điểm &lt; 5</t>
    </r>
    <r>
      <rPr>
        <sz val="12"/>
        <rFont val="Times New Roman"/>
        <family val="1"/>
      </rPr>
      <t xml:space="preserve"> ghi là "</t>
    </r>
    <r>
      <rPr>
        <b/>
        <sz val="12"/>
        <color indexed="17"/>
        <rFont val="Times New Roman"/>
        <family val="1"/>
      </rPr>
      <t>Thi Lại</t>
    </r>
    <r>
      <rPr>
        <sz val="12"/>
        <rFont val="Times New Roman"/>
        <family val="1"/>
      </rPr>
      <t>"</t>
    </r>
  </si>
  <si>
    <r>
      <t xml:space="preserve">Hãy tạo giá trị cho cột </t>
    </r>
    <r>
      <rPr>
        <b/>
        <sz val="12"/>
        <color indexed="12"/>
        <rFont val="Times New Roman"/>
        <family val="1"/>
      </rPr>
      <t xml:space="preserve">Thi Lại </t>
    </r>
    <r>
      <rPr>
        <sz val="12"/>
        <rFont val="Times New Roman"/>
        <family val="1"/>
      </rPr>
      <t>biết rằng:</t>
    </r>
  </si>
  <si>
    <r>
      <t xml:space="preserve"> - Học sinh nào bị </t>
    </r>
    <r>
      <rPr>
        <b/>
        <sz val="12"/>
        <color indexed="12"/>
        <rFont val="Times New Roman"/>
        <family val="1"/>
      </rPr>
      <t xml:space="preserve">Thi Lại </t>
    </r>
    <r>
      <rPr>
        <sz val="12"/>
        <rFont val="Times New Roman"/>
        <family val="1"/>
      </rPr>
      <t xml:space="preserve">thì ghi </t>
    </r>
    <r>
      <rPr>
        <b/>
        <i/>
        <sz val="12"/>
        <color indexed="10"/>
        <rFont val="Times New Roman"/>
        <family val="1"/>
      </rPr>
      <t xml:space="preserve">tên môn thi lại </t>
    </r>
    <r>
      <rPr>
        <sz val="12"/>
        <rFont val="Times New Roman"/>
        <family val="1"/>
      </rPr>
      <t>đó (</t>
    </r>
    <r>
      <rPr>
        <i/>
        <sz val="12"/>
        <rFont val="Times New Roman"/>
        <family val="1"/>
      </rPr>
      <t>Tức là tên môn thi có điểm &lt;5</t>
    </r>
    <r>
      <rPr>
        <sz val="12"/>
        <rFont val="Times New Roman"/>
        <family val="1"/>
      </rPr>
      <t>)</t>
    </r>
  </si>
  <si>
    <t xml:space="preserve"> - Các trường hợp còn lại thì để trống</t>
  </si>
  <si>
    <r>
      <t xml:space="preserve">Điền giá trị cho cột </t>
    </r>
    <r>
      <rPr>
        <b/>
        <sz val="12"/>
        <color indexed="10"/>
        <rFont val="Times New Roman"/>
        <family val="1"/>
      </rPr>
      <t>Xếp Loại</t>
    </r>
    <r>
      <rPr>
        <sz val="12"/>
        <rFont val="Times New Roman"/>
        <family val="1"/>
      </rPr>
      <t xml:space="preserve"> đối với các học sinh thi </t>
    </r>
    <r>
      <rPr>
        <b/>
        <sz val="12"/>
        <color indexed="12"/>
        <rFont val="Times New Roman"/>
        <family val="1"/>
      </rPr>
      <t>Đạt</t>
    </r>
    <r>
      <rPr>
        <sz val="12"/>
        <rFont val="Times New Roman"/>
        <family val="1"/>
      </rPr>
      <t xml:space="preserve"> dựa vào </t>
    </r>
    <r>
      <rPr>
        <b/>
        <sz val="12"/>
        <color indexed="16"/>
        <rFont val="Times New Roman"/>
        <family val="1"/>
      </rPr>
      <t>ĐTB</t>
    </r>
    <r>
      <rPr>
        <sz val="12"/>
        <rFont val="Times New Roman"/>
        <family val="1"/>
      </rPr>
      <t xml:space="preserve"> như sau:</t>
    </r>
  </si>
  <si>
    <r>
      <t xml:space="preserve">- </t>
    </r>
    <r>
      <rPr>
        <b/>
        <sz val="12"/>
        <color indexed="12"/>
        <rFont val="Times New Roman"/>
        <family val="1"/>
      </rPr>
      <t>TB</t>
    </r>
    <r>
      <rPr>
        <sz val="12"/>
        <rFont val="Times New Roman"/>
        <family val="1"/>
      </rPr>
      <t xml:space="preserve"> với 5 &lt;= </t>
    </r>
    <r>
      <rPr>
        <b/>
        <sz val="12"/>
        <color indexed="10"/>
        <rFont val="Times New Roman"/>
        <family val="1"/>
      </rPr>
      <t>ĐTB</t>
    </r>
    <r>
      <rPr>
        <sz val="12"/>
        <rFont val="Times New Roman"/>
        <family val="1"/>
      </rPr>
      <t xml:space="preserve"> &lt; 7.0</t>
    </r>
  </si>
  <si>
    <r>
      <t xml:space="preserve">- </t>
    </r>
    <r>
      <rPr>
        <b/>
        <sz val="12"/>
        <color indexed="12"/>
        <rFont val="Times New Roman"/>
        <family val="1"/>
      </rPr>
      <t>Khá</t>
    </r>
    <r>
      <rPr>
        <sz val="12"/>
        <rFont val="Times New Roman"/>
        <family val="1"/>
      </rPr>
      <t xml:space="preserve"> với 7.0 &lt;= </t>
    </r>
    <r>
      <rPr>
        <b/>
        <sz val="12"/>
        <color indexed="10"/>
        <rFont val="Times New Roman"/>
        <family val="1"/>
      </rPr>
      <t>ĐTB</t>
    </r>
    <r>
      <rPr>
        <sz val="12"/>
        <rFont val="Times New Roman"/>
        <family val="1"/>
      </rPr>
      <t xml:space="preserve"> &lt; 9</t>
    </r>
  </si>
  <si>
    <r>
      <t xml:space="preserve">- </t>
    </r>
    <r>
      <rPr>
        <b/>
        <sz val="12"/>
        <color indexed="12"/>
        <rFont val="Times New Roman"/>
        <family val="1"/>
      </rPr>
      <t>Giỏi</t>
    </r>
    <r>
      <rPr>
        <sz val="12"/>
        <rFont val="Times New Roman"/>
        <family val="1"/>
      </rPr>
      <t xml:space="preserve"> với  </t>
    </r>
    <r>
      <rPr>
        <b/>
        <sz val="12"/>
        <color indexed="10"/>
        <rFont val="Times New Roman"/>
        <family val="1"/>
      </rPr>
      <t>ĐTB</t>
    </r>
    <r>
      <rPr>
        <sz val="12"/>
        <rFont val="Times New Roman"/>
        <family val="1"/>
      </rPr>
      <t xml:space="preserve"> &gt;= 9</t>
    </r>
  </si>
  <si>
    <r>
      <t xml:space="preserve"> - Các trường hợp </t>
    </r>
    <r>
      <rPr>
        <b/>
        <sz val="12"/>
        <color indexed="12"/>
        <rFont val="Times New Roman"/>
        <family val="1"/>
      </rPr>
      <t>Thi Lại</t>
    </r>
    <r>
      <rPr>
        <sz val="12"/>
        <rFont val="Times New Roman"/>
        <family val="1"/>
      </rPr>
      <t xml:space="preserve"> và </t>
    </r>
    <r>
      <rPr>
        <b/>
        <sz val="12"/>
        <color indexed="56"/>
        <rFont val="Times New Roman"/>
        <family val="1"/>
      </rPr>
      <t>Hỏng</t>
    </r>
    <r>
      <rPr>
        <sz val="12"/>
        <rFont val="Times New Roman"/>
        <family val="1"/>
      </rPr>
      <t xml:space="preserve"> thì để trống</t>
    </r>
  </si>
  <si>
    <r>
      <t xml:space="preserve">Tính </t>
    </r>
    <r>
      <rPr>
        <b/>
        <sz val="12"/>
        <rFont val="Times New Roman"/>
        <family val="1"/>
      </rPr>
      <t>Học Bổng</t>
    </r>
    <r>
      <rPr>
        <sz val="12"/>
        <rFont val="Times New Roman"/>
        <family val="1"/>
      </rPr>
      <t xml:space="preserve"> cho các học sinh dựa vào </t>
    </r>
    <r>
      <rPr>
        <b/>
        <sz val="12"/>
        <color indexed="53"/>
        <rFont val="Times New Roman"/>
        <family val="1"/>
      </rPr>
      <t>Xếp Loại</t>
    </r>
    <r>
      <rPr>
        <sz val="12"/>
        <rFont val="Times New Roman"/>
        <family val="1"/>
      </rPr>
      <t xml:space="preserve"> như sau:</t>
    </r>
  </si>
  <si>
    <r>
      <t xml:space="preserve"> - </t>
    </r>
    <r>
      <rPr>
        <b/>
        <sz val="12"/>
        <color indexed="10"/>
        <rFont val="Times New Roman"/>
        <family val="1"/>
      </rPr>
      <t>Giỏi</t>
    </r>
    <r>
      <rPr>
        <sz val="12"/>
        <rFont val="Times New Roman"/>
        <family val="1"/>
      </rPr>
      <t xml:space="preserve"> thì được 100000</t>
    </r>
  </si>
  <si>
    <r>
      <t xml:space="preserve"> - </t>
    </r>
    <r>
      <rPr>
        <b/>
        <sz val="12"/>
        <color indexed="57"/>
        <rFont val="Times New Roman"/>
        <family val="1"/>
      </rPr>
      <t>Khá</t>
    </r>
    <r>
      <rPr>
        <sz val="12"/>
        <rFont val="Times New Roman"/>
        <family val="1"/>
      </rPr>
      <t xml:space="preserve"> thì được 50000</t>
    </r>
  </si>
  <si>
    <r>
      <t xml:space="preserve"> - </t>
    </r>
    <r>
      <rPr>
        <b/>
        <sz val="12"/>
        <color indexed="20"/>
        <rFont val="Times New Roman"/>
        <family val="1"/>
      </rPr>
      <t>Trung Bình</t>
    </r>
    <r>
      <rPr>
        <sz val="12"/>
        <rFont val="Times New Roman"/>
        <family val="1"/>
      </rPr>
      <t xml:space="preserve"> thì được 0</t>
    </r>
  </si>
  <si>
    <r>
      <t xml:space="preserve">Điền giá trị cho cột </t>
    </r>
    <r>
      <rPr>
        <b/>
        <sz val="12"/>
        <color indexed="61"/>
        <rFont val="Times New Roman"/>
        <family val="1"/>
      </rPr>
      <t>Thưởng</t>
    </r>
    <r>
      <rPr>
        <sz val="12"/>
        <rFont val="Times New Roman"/>
        <family val="1"/>
      </rPr>
      <t xml:space="preserve"> biết rằng:</t>
    </r>
  </si>
  <si>
    <r>
      <t xml:space="preserve">- Học sinh nào </t>
    </r>
    <r>
      <rPr>
        <b/>
        <sz val="12"/>
        <color indexed="62"/>
        <rFont val="Times New Roman"/>
        <family val="1"/>
      </rPr>
      <t xml:space="preserve">Xếp Loại </t>
    </r>
    <r>
      <rPr>
        <i/>
        <sz val="12"/>
        <color indexed="10"/>
        <rFont val="Times New Roman"/>
        <family val="1"/>
      </rPr>
      <t>Giỏi</t>
    </r>
    <r>
      <rPr>
        <sz val="12"/>
        <rFont val="Times New Roman"/>
        <family val="1"/>
      </rPr>
      <t xml:space="preserve">, </t>
    </r>
    <r>
      <rPr>
        <i/>
        <sz val="12"/>
        <color indexed="56"/>
        <rFont val="Times New Roman"/>
        <family val="1"/>
      </rPr>
      <t>không có môn thi nào điểm &lt; 5</t>
    </r>
    <r>
      <rPr>
        <sz val="12"/>
        <rFont val="Times New Roman"/>
        <family val="1"/>
      </rPr>
      <t xml:space="preserve">, </t>
    </r>
    <r>
      <rPr>
        <i/>
        <sz val="12"/>
        <color indexed="54"/>
        <rFont val="Times New Roman"/>
        <family val="1"/>
      </rPr>
      <t>không bỏ thi môn nào</t>
    </r>
    <r>
      <rPr>
        <sz val="12"/>
        <rFont val="Times New Roman"/>
        <family val="1"/>
      </rPr>
      <t xml:space="preserve">thì được </t>
    </r>
    <r>
      <rPr>
        <b/>
        <sz val="12"/>
        <color indexed="16"/>
        <rFont val="Times New Roman"/>
        <family val="1"/>
      </rPr>
      <t>Thưởng</t>
    </r>
    <r>
      <rPr>
        <sz val="12"/>
        <rFont val="Times New Roman"/>
        <family val="1"/>
      </rPr>
      <t xml:space="preserve"> 100000</t>
    </r>
  </si>
  <si>
    <r>
      <t xml:space="preserve">- Học sinh nào </t>
    </r>
    <r>
      <rPr>
        <b/>
        <sz val="12"/>
        <color indexed="62"/>
        <rFont val="Times New Roman"/>
        <family val="1"/>
      </rPr>
      <t xml:space="preserve">Xếp Loại </t>
    </r>
    <r>
      <rPr>
        <i/>
        <sz val="12"/>
        <color indexed="10"/>
        <rFont val="Times New Roman"/>
        <family val="1"/>
      </rPr>
      <t>Khá</t>
    </r>
    <r>
      <rPr>
        <sz val="12"/>
        <rFont val="Times New Roman"/>
        <family val="1"/>
      </rPr>
      <t xml:space="preserve">, </t>
    </r>
    <r>
      <rPr>
        <i/>
        <sz val="12"/>
        <color indexed="56"/>
        <rFont val="Times New Roman"/>
        <family val="1"/>
      </rPr>
      <t>không có môn thi nào điểm &lt; 5</t>
    </r>
    <r>
      <rPr>
        <sz val="12"/>
        <rFont val="Times New Roman"/>
        <family val="1"/>
      </rPr>
      <t xml:space="preserve">, </t>
    </r>
    <r>
      <rPr>
        <i/>
        <sz val="12"/>
        <color indexed="54"/>
        <rFont val="Times New Roman"/>
        <family val="1"/>
      </rPr>
      <t>không bỏ thi môn nào</t>
    </r>
    <r>
      <rPr>
        <sz val="12"/>
        <rFont val="Times New Roman"/>
        <family val="1"/>
      </rPr>
      <t xml:space="preserve">thì được </t>
    </r>
    <r>
      <rPr>
        <b/>
        <sz val="12"/>
        <color indexed="16"/>
        <rFont val="Times New Roman"/>
        <family val="1"/>
      </rPr>
      <t>Thưởng</t>
    </r>
    <r>
      <rPr>
        <sz val="12"/>
        <rFont val="Times New Roman"/>
        <family val="1"/>
      </rPr>
      <t xml:space="preserve"> 50000</t>
    </r>
  </si>
  <si>
    <r>
      <t xml:space="preserve">- Các trường hợp khác thì không </t>
    </r>
    <r>
      <rPr>
        <b/>
        <sz val="12"/>
        <color indexed="16"/>
        <rFont val="Times New Roman"/>
        <family val="1"/>
      </rPr>
      <t>Thưởng</t>
    </r>
  </si>
  <si>
    <t>Công ty Sản xuất Đồ hộp Mỹ Long</t>
  </si>
  <si>
    <t>BẢNG THEO DÕI TÌNH HÌNH SẢN XUẤT</t>
  </si>
  <si>
    <t>THÁNG 04-2003</t>
  </si>
  <si>
    <t>Tên
Nhân Viên</t>
  </si>
  <si>
    <t>Mã
Sản Phẩm</t>
  </si>
  <si>
    <t>Tên
Sản Phẩm</t>
  </si>
  <si>
    <t>Số
Lượng</t>
  </si>
  <si>
    <t>Phụ
Cấp</t>
  </si>
  <si>
    <t>Tiền
Thưởng</t>
  </si>
  <si>
    <t>Thành
Tiền</t>
  </si>
  <si>
    <t>CH-2</t>
  </si>
  <si>
    <t>Hà</t>
  </si>
  <si>
    <t>TC-1</t>
  </si>
  <si>
    <t>Thuý</t>
  </si>
  <si>
    <t>TN-1</t>
  </si>
  <si>
    <t>XX-2</t>
  </si>
  <si>
    <t>Vy</t>
  </si>
  <si>
    <t>BẢNG TRA TÊN VÀ ĐƠN GIÁ SẢN PHẨM</t>
  </si>
  <si>
    <t>Mã SP</t>
  </si>
  <si>
    <t>CH</t>
  </si>
  <si>
    <t>TC</t>
  </si>
  <si>
    <t>TN</t>
  </si>
  <si>
    <t>XX</t>
  </si>
  <si>
    <t>Tên SP</t>
  </si>
  <si>
    <t>Cá Hộp</t>
  </si>
  <si>
    <t>Trái Cây Hộp</t>
  </si>
  <si>
    <t>Thịt Nguội</t>
  </si>
  <si>
    <t>Xúc Xích</t>
  </si>
  <si>
    <t>Loại 1</t>
  </si>
  <si>
    <t>Loại 2</t>
  </si>
  <si>
    <r>
      <t xml:space="preserve">Điền số liệu cho cột </t>
    </r>
    <r>
      <rPr>
        <b/>
        <sz val="12"/>
        <color indexed="16"/>
        <rFont val="Times New Roman"/>
        <family val="1"/>
      </rPr>
      <t xml:space="preserve">Tên Sản Phẩm </t>
    </r>
    <r>
      <rPr>
        <sz val="12"/>
        <rFont val="Times New Roman"/>
        <family val="1"/>
      </rPr>
      <t xml:space="preserve">dựa vào 2 ký tự bên trái của </t>
    </r>
    <r>
      <rPr>
        <b/>
        <sz val="12"/>
        <color indexed="10"/>
        <rFont val="Times New Roman"/>
        <family val="1"/>
      </rPr>
      <t xml:space="preserve">Mã Sản Phẩm </t>
    </r>
    <r>
      <rPr>
        <sz val="12"/>
        <rFont val="Times New Roman"/>
        <family val="1"/>
      </rPr>
      <t xml:space="preserve">ở </t>
    </r>
    <r>
      <rPr>
        <b/>
        <sz val="12"/>
        <color indexed="18"/>
        <rFont val="Times New Roman"/>
        <family val="1"/>
      </rPr>
      <t>Bảng 1</t>
    </r>
    <r>
      <rPr>
        <sz val="12"/>
        <rFont val="Times New Roman"/>
        <family val="1"/>
      </rPr>
      <t xml:space="preserve"> và tra ở </t>
    </r>
    <r>
      <rPr>
        <b/>
        <sz val="12"/>
        <color indexed="20"/>
        <rFont val="Times New Roman"/>
        <family val="1"/>
      </rPr>
      <t>Bảng 2</t>
    </r>
  </si>
  <si>
    <r>
      <t xml:space="preserve">Tính </t>
    </r>
    <r>
      <rPr>
        <b/>
        <sz val="12"/>
        <color indexed="20"/>
        <rFont val="Times New Roman"/>
        <family val="1"/>
      </rPr>
      <t xml:space="preserve">Phụ Cấp </t>
    </r>
    <r>
      <rPr>
        <sz val="12"/>
        <rFont val="Times New Roman"/>
        <family val="1"/>
      </rPr>
      <t xml:space="preserve">bằng công thức: </t>
    </r>
  </si>
  <si>
    <r>
      <t xml:space="preserve">Trong đó : </t>
    </r>
    <r>
      <rPr>
        <b/>
        <sz val="12"/>
        <color indexed="54"/>
        <rFont val="Times New Roman"/>
        <family val="1"/>
      </rPr>
      <t>Đơn Giá</t>
    </r>
    <r>
      <rPr>
        <sz val="12"/>
        <rFont val="Times New Roman"/>
        <family val="1"/>
      </rPr>
      <t xml:space="preserve"> cho mỗi đơn vị sản phẩm được tra trong </t>
    </r>
    <r>
      <rPr>
        <b/>
        <sz val="12"/>
        <color indexed="58"/>
        <rFont val="Times New Roman"/>
        <family val="1"/>
      </rPr>
      <t>Bảng 2</t>
    </r>
    <r>
      <rPr>
        <sz val="12"/>
        <rFont val="Times New Roman"/>
        <family val="1"/>
      </rPr>
      <t xml:space="preserve"> dựa vào </t>
    </r>
    <r>
      <rPr>
        <b/>
        <sz val="12"/>
        <color indexed="10"/>
        <rFont val="Times New Roman"/>
        <family val="1"/>
      </rPr>
      <t>Mã Sản Phẩm</t>
    </r>
    <r>
      <rPr>
        <sz val="12"/>
        <rFont val="Times New Roman"/>
        <family val="1"/>
      </rPr>
      <t xml:space="preserve"> ở </t>
    </r>
    <r>
      <rPr>
        <b/>
        <sz val="12"/>
        <color indexed="56"/>
        <rFont val="Times New Roman"/>
        <family val="1"/>
      </rPr>
      <t>Bảng 1</t>
    </r>
  </si>
  <si>
    <r>
      <t xml:space="preserve">và ký tự đầu tiên bên phải của </t>
    </r>
    <r>
      <rPr>
        <b/>
        <sz val="12"/>
        <color indexed="10"/>
        <rFont val="Times New Roman"/>
        <family val="1"/>
      </rPr>
      <t xml:space="preserve">Mã Sản Phẩm </t>
    </r>
    <r>
      <rPr>
        <sz val="12"/>
        <rFont val="Times New Roman"/>
        <family val="1"/>
      </rPr>
      <t>quy định Loại sản phẩm</t>
    </r>
  </si>
  <si>
    <r>
      <t xml:space="preserve">Tính </t>
    </r>
    <r>
      <rPr>
        <b/>
        <sz val="12"/>
        <color indexed="56"/>
        <rFont val="Times New Roman"/>
        <family val="1"/>
      </rPr>
      <t xml:space="preserve">Tiền Thưởng </t>
    </r>
    <r>
      <rPr>
        <sz val="12"/>
        <rFont val="Times New Roman"/>
        <family val="1"/>
      </rPr>
      <t xml:space="preserve">cho mỗi công nhân theo quy định sau: </t>
    </r>
  </si>
  <si>
    <t>Số Lượng Sản Phẩm Hoàn Thành</t>
  </si>
  <si>
    <t>Tiền Thưởng</t>
  </si>
  <si>
    <t>Từ 0 đến 500</t>
  </si>
  <si>
    <t xml:space="preserve">Từ 501 đến 750 </t>
  </si>
  <si>
    <t>Trên 751</t>
  </si>
  <si>
    <r>
      <t xml:space="preserve">Tính </t>
    </r>
    <r>
      <rPr>
        <b/>
        <sz val="12"/>
        <color indexed="16"/>
        <rFont val="Times New Roman"/>
        <family val="1"/>
      </rPr>
      <t xml:space="preserve">Thành Tiền </t>
    </r>
    <r>
      <rPr>
        <sz val="12"/>
        <rFont val="Times New Roman"/>
        <family val="1"/>
      </rPr>
      <t xml:space="preserve">= </t>
    </r>
    <r>
      <rPr>
        <b/>
        <sz val="12"/>
        <color indexed="10"/>
        <rFont val="Times New Roman"/>
        <family val="1"/>
      </rPr>
      <t xml:space="preserve">Mức Lương </t>
    </r>
    <r>
      <rPr>
        <sz val="12"/>
        <rFont val="Times New Roman"/>
        <family val="1"/>
      </rPr>
      <t xml:space="preserve">+ </t>
    </r>
    <r>
      <rPr>
        <b/>
        <sz val="12"/>
        <color indexed="12"/>
        <rFont val="Times New Roman"/>
        <family val="1"/>
      </rPr>
      <t xml:space="preserve">Phụ Cấp </t>
    </r>
    <r>
      <rPr>
        <sz val="12"/>
        <rFont val="Times New Roman"/>
        <family val="1"/>
      </rPr>
      <t xml:space="preserve">+ </t>
    </r>
    <r>
      <rPr>
        <b/>
        <sz val="12"/>
        <color indexed="58"/>
        <rFont val="Times New Roman"/>
        <family val="1"/>
      </rPr>
      <t>Tiền Thưởng</t>
    </r>
  </si>
  <si>
    <r>
      <t xml:space="preserve">Tính giá trị </t>
    </r>
    <r>
      <rPr>
        <b/>
        <sz val="12"/>
        <color indexed="21"/>
        <rFont val="Times New Roman"/>
        <family val="1"/>
      </rPr>
      <t xml:space="preserve">Tổng Cộng </t>
    </r>
    <r>
      <rPr>
        <sz val="12"/>
        <rFont val="Times New Roman"/>
        <family val="1"/>
      </rPr>
      <t xml:space="preserve">cho các cột </t>
    </r>
    <r>
      <rPr>
        <b/>
        <sz val="12"/>
        <color indexed="58"/>
        <rFont val="Times New Roman"/>
        <family val="1"/>
      </rPr>
      <t>Số Lượng</t>
    </r>
    <r>
      <rPr>
        <sz val="12"/>
        <rFont val="Times New Roman"/>
        <family val="1"/>
      </rPr>
      <t xml:space="preserve">, </t>
    </r>
    <r>
      <rPr>
        <b/>
        <sz val="12"/>
        <color indexed="48"/>
        <rFont val="Times New Roman"/>
        <family val="1"/>
      </rPr>
      <t>Phụ Cấp</t>
    </r>
    <r>
      <rPr>
        <sz val="12"/>
        <rFont val="Times New Roman"/>
        <family val="1"/>
      </rPr>
      <t xml:space="preserve">, </t>
    </r>
    <r>
      <rPr>
        <b/>
        <sz val="12"/>
        <color indexed="60"/>
        <rFont val="Times New Roman"/>
        <family val="1"/>
      </rPr>
      <t>Tiền Thưởng</t>
    </r>
    <r>
      <rPr>
        <sz val="12"/>
        <rFont val="Times New Roman"/>
        <family val="1"/>
      </rPr>
      <t xml:space="preserve"> và </t>
    </r>
    <r>
      <rPr>
        <b/>
        <sz val="12"/>
        <color indexed="12"/>
        <rFont val="Times New Roman"/>
        <family val="1"/>
      </rPr>
      <t>Thành Tiền</t>
    </r>
  </si>
  <si>
    <t>Hãng Hàng Không Chim Én</t>
  </si>
  <si>
    <t>BẢNG THỐNG KÊ TÌNH HÌNH CÁC CHUYẾN BAY</t>
  </si>
  <si>
    <t>Hành Khách</t>
  </si>
  <si>
    <t>Quốc Tịch</t>
  </si>
  <si>
    <t>Ngày Bay</t>
  </si>
  <si>
    <t>Tuyến Bay</t>
  </si>
  <si>
    <t>Giá Vé</t>
  </si>
  <si>
    <t>Bảo Hiểm</t>
  </si>
  <si>
    <t>Phụ Thu</t>
  </si>
  <si>
    <t>Ngọc</t>
  </si>
  <si>
    <t>VN</t>
  </si>
  <si>
    <t>Hà Nội</t>
  </si>
  <si>
    <t>Jean</t>
  </si>
  <si>
    <t>ANH</t>
  </si>
  <si>
    <t>Hồng Kông</t>
  </si>
  <si>
    <t>Rooney</t>
  </si>
  <si>
    <t>NHẬT</t>
  </si>
  <si>
    <t>Hàn Quốc</t>
  </si>
  <si>
    <t>Thanh</t>
  </si>
  <si>
    <t>Hồ Chí Minh</t>
  </si>
  <si>
    <t>Jenifer</t>
  </si>
  <si>
    <t>MỸ</t>
  </si>
  <si>
    <t>Thái Lan</t>
  </si>
  <si>
    <t>BẢNG TRA GIÁ VÉ</t>
  </si>
  <si>
    <r>
      <t>Giá vé</t>
    </r>
    <r>
      <rPr>
        <sz val="12"/>
        <color indexed="20"/>
        <rFont val="Times New Roman"/>
        <family val="1"/>
      </rPr>
      <t xml:space="preserve"> (</t>
    </r>
    <r>
      <rPr>
        <b/>
        <sz val="12"/>
        <rFont val="Times New Roman"/>
        <family val="1"/>
      </rPr>
      <t>ĐVT :USD</t>
    </r>
    <r>
      <rPr>
        <sz val="12"/>
        <color indexed="20"/>
        <rFont val="Times New Roman"/>
        <family val="1"/>
      </rPr>
      <t>)
(Tính từ ngày đến ngày)</t>
    </r>
  </si>
  <si>
    <t>Ngày 1 đến 10</t>
  </si>
  <si>
    <t>Ngày 11 đến 20</t>
  </si>
  <si>
    <t>Ngày 21 đến 31</t>
  </si>
  <si>
    <r>
      <t xml:space="preserve">Tính </t>
    </r>
    <r>
      <rPr>
        <b/>
        <sz val="12"/>
        <color indexed="10"/>
        <rFont val="Times New Roman"/>
        <family val="1"/>
      </rPr>
      <t>Giá Vé</t>
    </r>
    <r>
      <rPr>
        <sz val="12"/>
        <rFont val="Times New Roman"/>
        <family val="1"/>
      </rPr>
      <t xml:space="preserve"> cho mỗi chuyến bay, biết rằng </t>
    </r>
    <r>
      <rPr>
        <b/>
        <sz val="12"/>
        <color indexed="10"/>
        <rFont val="Times New Roman"/>
        <family val="1"/>
      </rPr>
      <t>Giá Vé</t>
    </r>
    <r>
      <rPr>
        <sz val="12"/>
        <rFont val="Times New Roman"/>
        <family val="1"/>
      </rPr>
      <t xml:space="preserve"> được tra trong </t>
    </r>
    <r>
      <rPr>
        <b/>
        <sz val="12"/>
        <color indexed="56"/>
        <rFont val="Times New Roman"/>
        <family val="1"/>
      </rPr>
      <t>Bảng 2</t>
    </r>
    <r>
      <rPr>
        <sz val="12"/>
        <rFont val="Times New Roman"/>
        <family val="1"/>
      </rPr>
      <t xml:space="preserve"> dựa vào </t>
    </r>
    <r>
      <rPr>
        <b/>
        <sz val="12"/>
        <color indexed="54"/>
        <rFont val="Times New Roman"/>
        <family val="1"/>
      </rPr>
      <t>Tuyến Bay</t>
    </r>
    <r>
      <rPr>
        <sz val="12"/>
        <rFont val="Times New Roman"/>
        <family val="1"/>
      </rPr>
      <t xml:space="preserve">, </t>
    </r>
  </si>
  <si>
    <r>
      <t>Ngày Bay</t>
    </r>
    <r>
      <rPr>
        <sz val="12"/>
        <rFont val="Times New Roman"/>
        <family val="1"/>
      </rPr>
      <t xml:space="preserve"> ở </t>
    </r>
    <r>
      <rPr>
        <b/>
        <sz val="12"/>
        <color indexed="60"/>
        <rFont val="Times New Roman"/>
        <family val="1"/>
      </rPr>
      <t>Bảng 1</t>
    </r>
  </si>
  <si>
    <r>
      <t xml:space="preserve">Tính tiền </t>
    </r>
    <r>
      <rPr>
        <b/>
        <sz val="12"/>
        <color indexed="18"/>
        <rFont val="Times New Roman"/>
        <family val="1"/>
      </rPr>
      <t xml:space="preserve">Bảo Hiểm </t>
    </r>
    <r>
      <rPr>
        <sz val="12"/>
        <rFont val="Times New Roman"/>
        <family val="1"/>
      </rPr>
      <t xml:space="preserve">cho mỗi hành khách biết rằng số tiền </t>
    </r>
    <r>
      <rPr>
        <b/>
        <sz val="12"/>
        <color indexed="8"/>
        <rFont val="Times New Roman"/>
        <family val="1"/>
      </rPr>
      <t xml:space="preserve">Bảo Hiểm </t>
    </r>
    <r>
      <rPr>
        <sz val="12"/>
        <rFont val="Times New Roman"/>
        <family val="1"/>
      </rPr>
      <t>được tính bằng công thức:</t>
    </r>
  </si>
  <si>
    <r>
      <t>Giá Vé * %Bảo Hiểm</t>
    </r>
    <r>
      <rPr>
        <sz val="12"/>
        <rFont val="Times New Roman"/>
        <family val="1"/>
      </rPr>
      <t xml:space="preserve">, trong đó </t>
    </r>
    <r>
      <rPr>
        <b/>
        <sz val="12"/>
        <color indexed="18"/>
        <rFont val="Times New Roman"/>
        <family val="1"/>
      </rPr>
      <t xml:space="preserve">%Bảo Hiểm </t>
    </r>
    <r>
      <rPr>
        <sz val="12"/>
        <rFont val="Times New Roman"/>
        <family val="1"/>
      </rPr>
      <t xml:space="preserve">được quy định theo </t>
    </r>
    <r>
      <rPr>
        <b/>
        <sz val="12"/>
        <color indexed="10"/>
        <rFont val="Times New Roman"/>
        <family val="1"/>
      </rPr>
      <t xml:space="preserve">Quốc Tịch </t>
    </r>
    <r>
      <rPr>
        <sz val="12"/>
        <rFont val="Times New Roman"/>
        <family val="1"/>
      </rPr>
      <t xml:space="preserve">như sau: </t>
    </r>
  </si>
  <si>
    <r>
      <t xml:space="preserve">- </t>
    </r>
    <r>
      <rPr>
        <b/>
        <sz val="12"/>
        <color indexed="10"/>
        <rFont val="Times New Roman"/>
        <family val="1"/>
      </rPr>
      <t xml:space="preserve">Quốc Tịch </t>
    </r>
    <r>
      <rPr>
        <sz val="12"/>
        <rFont val="Times New Roman"/>
        <family val="1"/>
      </rPr>
      <t xml:space="preserve">là </t>
    </r>
    <r>
      <rPr>
        <b/>
        <sz val="12"/>
        <color indexed="58"/>
        <rFont val="Times New Roman"/>
        <family val="1"/>
      </rPr>
      <t>VN</t>
    </r>
    <r>
      <rPr>
        <sz val="12"/>
        <rFont val="Times New Roman"/>
        <family val="1"/>
      </rPr>
      <t xml:space="preserve"> thì mức Bảo Hiểm là </t>
    </r>
    <r>
      <rPr>
        <b/>
        <sz val="12"/>
        <color indexed="12"/>
        <rFont val="Times New Roman"/>
        <family val="1"/>
      </rPr>
      <t>3%</t>
    </r>
    <r>
      <rPr>
        <sz val="12"/>
        <rFont val="Times New Roman"/>
        <family val="1"/>
      </rPr>
      <t>.</t>
    </r>
  </si>
  <si>
    <r>
      <t xml:space="preserve">- Còn các </t>
    </r>
    <r>
      <rPr>
        <b/>
        <sz val="12"/>
        <color indexed="10"/>
        <rFont val="Times New Roman"/>
        <family val="1"/>
      </rPr>
      <t>Quốc Tịch</t>
    </r>
    <r>
      <rPr>
        <sz val="12"/>
        <rFont val="Times New Roman"/>
        <family val="1"/>
      </rPr>
      <t xml:space="preserve"> khác là </t>
    </r>
    <r>
      <rPr>
        <b/>
        <sz val="12"/>
        <color indexed="12"/>
        <rFont val="Times New Roman"/>
        <family val="1"/>
      </rPr>
      <t>5%</t>
    </r>
    <r>
      <rPr>
        <sz val="12"/>
        <rFont val="Times New Roman"/>
        <family val="1"/>
      </rPr>
      <t>.</t>
    </r>
  </si>
  <si>
    <r>
      <t xml:space="preserve">Tính giá trị cho cột </t>
    </r>
    <r>
      <rPr>
        <b/>
        <sz val="12"/>
        <color indexed="62"/>
        <rFont val="Times New Roman"/>
        <family val="1"/>
      </rPr>
      <t xml:space="preserve">Phụ Thu </t>
    </r>
    <r>
      <rPr>
        <sz val="12"/>
        <rFont val="Times New Roman"/>
        <family val="1"/>
      </rPr>
      <t xml:space="preserve">biết ràng: </t>
    </r>
  </si>
  <si>
    <r>
      <t xml:space="preserve">- Nếu </t>
    </r>
    <r>
      <rPr>
        <b/>
        <sz val="12"/>
        <color indexed="18"/>
        <rFont val="Times New Roman"/>
        <family val="1"/>
      </rPr>
      <t xml:space="preserve">Ngày Bay </t>
    </r>
    <r>
      <rPr>
        <sz val="12"/>
        <rFont val="Times New Roman"/>
        <family val="1"/>
      </rPr>
      <t xml:space="preserve">trúng ngày </t>
    </r>
    <r>
      <rPr>
        <b/>
        <sz val="12"/>
        <color indexed="61"/>
        <rFont val="Times New Roman"/>
        <family val="1"/>
      </rPr>
      <t xml:space="preserve">Chủ Nhật </t>
    </r>
    <r>
      <rPr>
        <sz val="12"/>
        <rFont val="Times New Roman"/>
        <family val="1"/>
      </rPr>
      <t xml:space="preserve">hoặc </t>
    </r>
    <r>
      <rPr>
        <b/>
        <sz val="12"/>
        <color indexed="61"/>
        <rFont val="Times New Roman"/>
        <family val="1"/>
      </rPr>
      <t>Thứ Bảy</t>
    </r>
    <r>
      <rPr>
        <sz val="12"/>
        <rFont val="Times New Roman"/>
        <family val="1"/>
      </rPr>
      <t xml:space="preserve"> thì tính </t>
    </r>
    <r>
      <rPr>
        <b/>
        <sz val="12"/>
        <color indexed="62"/>
        <rFont val="Times New Roman"/>
        <family val="1"/>
      </rPr>
      <t>2%Giá Vé</t>
    </r>
  </si>
  <si>
    <r>
      <t xml:space="preserve">- Nếu </t>
    </r>
    <r>
      <rPr>
        <b/>
        <sz val="12"/>
        <color indexed="18"/>
        <rFont val="Times New Roman"/>
        <family val="1"/>
      </rPr>
      <t>Ngày Bay</t>
    </r>
    <r>
      <rPr>
        <sz val="12"/>
        <rFont val="Times New Roman"/>
        <family val="1"/>
      </rPr>
      <t xml:space="preserve"> trúng vào các ngày khác thì không tính </t>
    </r>
    <r>
      <rPr>
        <b/>
        <sz val="12"/>
        <color indexed="62"/>
        <rFont val="Times New Roman"/>
        <family val="1"/>
      </rPr>
      <t>Phụ Thu</t>
    </r>
  </si>
  <si>
    <r>
      <t xml:space="preserve">Tính số tiền </t>
    </r>
    <r>
      <rPr>
        <b/>
        <sz val="12"/>
        <color indexed="60"/>
        <rFont val="Times New Roman"/>
        <family val="1"/>
      </rPr>
      <t xml:space="preserve">Phải Trả </t>
    </r>
    <r>
      <rPr>
        <sz val="12"/>
        <rFont val="Times New Roman"/>
        <family val="1"/>
      </rPr>
      <t xml:space="preserve">cho mỗi hành khách theo công thức: </t>
    </r>
  </si>
  <si>
    <r>
      <t xml:space="preserve">Phải Trả </t>
    </r>
    <r>
      <rPr>
        <sz val="12"/>
        <rFont val="Times New Roman"/>
        <family val="1"/>
      </rPr>
      <t xml:space="preserve"> = </t>
    </r>
    <r>
      <rPr>
        <b/>
        <sz val="12"/>
        <color indexed="10"/>
        <rFont val="Times New Roman"/>
        <family val="1"/>
      </rPr>
      <t xml:space="preserve">Giá Vé </t>
    </r>
    <r>
      <rPr>
        <sz val="12"/>
        <rFont val="Times New Roman"/>
        <family val="1"/>
      </rPr>
      <t xml:space="preserve">+ </t>
    </r>
    <r>
      <rPr>
        <b/>
        <sz val="12"/>
        <color indexed="18"/>
        <rFont val="Times New Roman"/>
        <family val="1"/>
      </rPr>
      <t>Bảo Hiểm</t>
    </r>
    <r>
      <rPr>
        <sz val="12"/>
        <rFont val="Times New Roman"/>
        <family val="1"/>
      </rPr>
      <t xml:space="preserve"> + </t>
    </r>
    <r>
      <rPr>
        <b/>
        <sz val="12"/>
        <color indexed="48"/>
        <rFont val="Times New Roman"/>
        <family val="1"/>
      </rPr>
      <t>Phụ Thu</t>
    </r>
  </si>
  <si>
    <t>Thực hiện thao tác định dạng và kẻ khung cho bảng tính</t>
  </si>
  <si>
    <t>Bưu cục Chiến Thắng</t>
  </si>
  <si>
    <t>BẢNG THEO DÕI CUỘC GỌI</t>
  </si>
  <si>
    <t>Ngày
Gọi</t>
  </si>
  <si>
    <t>Thời Gian
Bắt Đầu</t>
  </si>
  <si>
    <t>Thời Gian
Kết Thúc</t>
  </si>
  <si>
    <t>Số
Phút</t>
  </si>
  <si>
    <t>Hình Thức
gọi</t>
  </si>
  <si>
    <t>Tiền
Giảm</t>
  </si>
  <si>
    <t>Phải
Trả</t>
  </si>
  <si>
    <t>BẢNG TRA GIÁ CƯỚC CUỘC GỌI</t>
  </si>
  <si>
    <t>Hình Thức Gọi</t>
  </si>
  <si>
    <t>Diễn Giải</t>
  </si>
  <si>
    <t>Đơn Giá (đ/phút)</t>
  </si>
  <si>
    <t>NT</t>
  </si>
  <si>
    <t>Nội Tỉnh</t>
  </si>
  <si>
    <t>LT</t>
  </si>
  <si>
    <t>Liên Tỉnh</t>
  </si>
  <si>
    <t>DD</t>
  </si>
  <si>
    <t>Di Động</t>
  </si>
  <si>
    <r>
      <t xml:space="preserve">Tính </t>
    </r>
    <r>
      <rPr>
        <b/>
        <sz val="12"/>
        <color indexed="18"/>
        <rFont val="Times New Roman"/>
        <family val="1"/>
      </rPr>
      <t>Số Phút</t>
    </r>
    <r>
      <rPr>
        <sz val="12"/>
        <rFont val="Times New Roman"/>
        <family val="1"/>
      </rPr>
      <t xml:space="preserve"> cho mỗi cuộc gọi, biết rằng </t>
    </r>
    <r>
      <rPr>
        <b/>
        <sz val="12"/>
        <color indexed="18"/>
        <rFont val="Times New Roman"/>
        <family val="1"/>
      </rPr>
      <t>Số Phút</t>
    </r>
    <r>
      <rPr>
        <sz val="12"/>
        <rFont val="Times New Roman"/>
        <family val="1"/>
      </rPr>
      <t xml:space="preserve"> được tính bằng </t>
    </r>
    <r>
      <rPr>
        <b/>
        <sz val="12"/>
        <color indexed="10"/>
        <rFont val="Times New Roman"/>
        <family val="1"/>
      </rPr>
      <t>Thời Gian Kết Thúc</t>
    </r>
    <r>
      <rPr>
        <sz val="12"/>
        <rFont val="Times New Roman"/>
        <family val="1"/>
      </rPr>
      <t xml:space="preserve"> - </t>
    </r>
    <r>
      <rPr>
        <b/>
        <sz val="12"/>
        <color indexed="12"/>
        <rFont val="Times New Roman"/>
        <family val="1"/>
      </rPr>
      <t>Thời Gian Bắt Đầu</t>
    </r>
  </si>
  <si>
    <r>
      <t xml:space="preserve">và </t>
    </r>
    <r>
      <rPr>
        <i/>
        <sz val="12"/>
        <color indexed="56"/>
        <rFont val="Times New Roman"/>
        <family val="1"/>
      </rPr>
      <t>số giây lẻ &gt;30 thì tính thêm 1 phút</t>
    </r>
  </si>
  <si>
    <t>Ví dụ:</t>
  </si>
  <si>
    <r>
      <t xml:space="preserve">   - Bắt đầu gọi lúc: </t>
    </r>
    <r>
      <rPr>
        <b/>
        <sz val="12"/>
        <color indexed="10"/>
        <rFont val="Times New Roman"/>
        <family val="1"/>
      </rPr>
      <t>13:02:01</t>
    </r>
    <r>
      <rPr>
        <sz val="12"/>
        <rFont val="Times New Roman"/>
        <family val="1"/>
      </rPr>
      <t xml:space="preserve"> và Kết thúc lúc: </t>
    </r>
    <r>
      <rPr>
        <b/>
        <sz val="12"/>
        <color indexed="12"/>
        <rFont val="Times New Roman"/>
        <family val="1"/>
      </rPr>
      <t>13:04:58</t>
    </r>
    <r>
      <rPr>
        <sz val="12"/>
        <rFont val="Times New Roman"/>
        <family val="1"/>
      </rPr>
      <t xml:space="preserve"> thì tính là: </t>
    </r>
    <r>
      <rPr>
        <sz val="12"/>
        <color indexed="56"/>
        <rFont val="Times New Roman"/>
        <family val="1"/>
      </rPr>
      <t>3 phút</t>
    </r>
  </si>
  <si>
    <r>
      <t xml:space="preserve">   - Bắt đầu gọi lúc: </t>
    </r>
    <r>
      <rPr>
        <b/>
        <sz val="12"/>
        <color indexed="10"/>
        <rFont val="Times New Roman"/>
        <family val="1"/>
      </rPr>
      <t>14:20:37</t>
    </r>
    <r>
      <rPr>
        <sz val="12"/>
        <rFont val="Times New Roman"/>
        <family val="1"/>
      </rPr>
      <t xml:space="preserve"> và Kết thúc lúc: </t>
    </r>
    <r>
      <rPr>
        <b/>
        <sz val="12"/>
        <color indexed="12"/>
        <rFont val="Times New Roman"/>
        <family val="1"/>
      </rPr>
      <t>14:25:27</t>
    </r>
    <r>
      <rPr>
        <sz val="12"/>
        <rFont val="Times New Roman"/>
        <family val="1"/>
      </rPr>
      <t xml:space="preserve"> thì tính là  : </t>
    </r>
    <r>
      <rPr>
        <sz val="12"/>
        <color indexed="18"/>
        <rFont val="Times New Roman"/>
        <family val="1"/>
      </rPr>
      <t>5 phút</t>
    </r>
  </si>
  <si>
    <r>
      <t xml:space="preserve">Tính </t>
    </r>
    <r>
      <rPr>
        <b/>
        <sz val="12"/>
        <color indexed="10"/>
        <rFont val="Times New Roman"/>
        <family val="1"/>
      </rPr>
      <t xml:space="preserve">Thành Tiền </t>
    </r>
    <r>
      <rPr>
        <sz val="12"/>
        <rFont val="Times New Roman"/>
        <family val="1"/>
      </rPr>
      <t xml:space="preserve"> = </t>
    </r>
    <r>
      <rPr>
        <b/>
        <sz val="12"/>
        <color indexed="12"/>
        <rFont val="Times New Roman"/>
        <family val="1"/>
      </rPr>
      <t>Số Phút *</t>
    </r>
    <r>
      <rPr>
        <sz val="12"/>
        <rFont val="Times New Roman"/>
        <family val="1"/>
      </rPr>
      <t xml:space="preserve"> </t>
    </r>
    <r>
      <rPr>
        <b/>
        <sz val="12"/>
        <color indexed="18"/>
        <rFont val="Times New Roman"/>
        <family val="1"/>
      </rPr>
      <t xml:space="preserve">Đơn Giá </t>
    </r>
    <r>
      <rPr>
        <sz val="12"/>
        <rFont val="Times New Roman"/>
        <family val="1"/>
      </rPr>
      <t xml:space="preserve">trong đó </t>
    </r>
    <r>
      <rPr>
        <b/>
        <sz val="12"/>
        <color indexed="18"/>
        <rFont val="Times New Roman"/>
        <family val="1"/>
      </rPr>
      <t>Đơn Giá</t>
    </r>
    <r>
      <rPr>
        <sz val="12"/>
        <rFont val="Times New Roman"/>
        <family val="1"/>
      </rPr>
      <t xml:space="preserve"> cho mỗi cuộc gọi thì dựa vào </t>
    </r>
    <r>
      <rPr>
        <b/>
        <sz val="12"/>
        <color indexed="12"/>
        <rFont val="Times New Roman"/>
        <family val="1"/>
      </rPr>
      <t xml:space="preserve">Hình Thức Gọi </t>
    </r>
  </si>
  <si>
    <r>
      <t xml:space="preserve">ở </t>
    </r>
    <r>
      <rPr>
        <b/>
        <sz val="12"/>
        <color indexed="20"/>
        <rFont val="Times New Roman"/>
        <family val="1"/>
      </rPr>
      <t>Bảng 1</t>
    </r>
    <r>
      <rPr>
        <sz val="12"/>
        <rFont val="Times New Roman"/>
        <family val="1"/>
      </rPr>
      <t xml:space="preserve"> và tra ở </t>
    </r>
    <r>
      <rPr>
        <b/>
        <sz val="12"/>
        <color indexed="18"/>
        <rFont val="Times New Roman"/>
        <family val="1"/>
      </rPr>
      <t>Bảng 2</t>
    </r>
  </si>
  <si>
    <r>
      <t xml:space="preserve">Tính </t>
    </r>
    <r>
      <rPr>
        <b/>
        <sz val="12"/>
        <color indexed="16"/>
        <rFont val="Times New Roman"/>
        <family val="1"/>
      </rPr>
      <t xml:space="preserve">Tiền Giảm </t>
    </r>
    <r>
      <rPr>
        <sz val="12"/>
        <rFont val="Times New Roman"/>
        <family val="1"/>
      </rPr>
      <t xml:space="preserve">cho mỗi cuộc gọi biết rằng nếu gọi vào ngày </t>
    </r>
    <r>
      <rPr>
        <b/>
        <sz val="12"/>
        <color indexed="10"/>
        <rFont val="Times New Roman"/>
        <family val="1"/>
      </rPr>
      <t>Thứ Bảy</t>
    </r>
    <r>
      <rPr>
        <sz val="12"/>
        <rFont val="Times New Roman"/>
        <family val="1"/>
      </rPr>
      <t xml:space="preserve"> hoặc </t>
    </r>
    <r>
      <rPr>
        <b/>
        <sz val="12"/>
        <color indexed="20"/>
        <rFont val="Times New Roman"/>
        <family val="1"/>
      </rPr>
      <t xml:space="preserve">Chủ Nhật </t>
    </r>
    <r>
      <rPr>
        <sz val="12"/>
        <rFont val="Times New Roman"/>
        <family val="1"/>
      </rPr>
      <t xml:space="preserve">thì </t>
    </r>
  </si>
  <si>
    <r>
      <t xml:space="preserve">được giảm </t>
    </r>
    <r>
      <rPr>
        <i/>
        <sz val="12"/>
        <color indexed="20"/>
        <rFont val="Times New Roman"/>
        <family val="1"/>
      </rPr>
      <t>10% Thành Tiền</t>
    </r>
    <r>
      <rPr>
        <sz val="12"/>
        <rFont val="Times New Roman"/>
        <family val="1"/>
      </rPr>
      <t>, còn gọi vào các ngày khác thì không giảm.</t>
    </r>
  </si>
  <si>
    <r>
      <t xml:space="preserve">Tính </t>
    </r>
    <r>
      <rPr>
        <b/>
        <sz val="12"/>
        <color indexed="20"/>
        <rFont val="Times New Roman"/>
        <family val="1"/>
      </rPr>
      <t xml:space="preserve">Phải Trả </t>
    </r>
    <r>
      <rPr>
        <sz val="12"/>
        <rFont val="Times New Roman"/>
        <family val="1"/>
      </rPr>
      <t xml:space="preserve">= </t>
    </r>
    <r>
      <rPr>
        <b/>
        <sz val="12"/>
        <color indexed="60"/>
        <rFont val="Times New Roman"/>
        <family val="1"/>
      </rPr>
      <t>Thành Tiền</t>
    </r>
    <r>
      <rPr>
        <sz val="12"/>
        <rFont val="Times New Roman"/>
        <family val="1"/>
      </rPr>
      <t xml:space="preserve"> - </t>
    </r>
    <r>
      <rPr>
        <b/>
        <sz val="12"/>
        <color indexed="48"/>
        <rFont val="Times New Roman"/>
        <family val="1"/>
      </rPr>
      <t>Tiền Giảm</t>
    </r>
  </si>
  <si>
    <r>
      <t xml:space="preserve">Hoàn thành </t>
    </r>
    <r>
      <rPr>
        <b/>
        <sz val="12"/>
        <color indexed="56"/>
        <rFont val="Times New Roman"/>
        <family val="1"/>
      </rPr>
      <t xml:space="preserve">Bảng Thống Kê </t>
    </r>
    <r>
      <rPr>
        <sz val="12"/>
        <rFont val="Times New Roman"/>
        <family val="1"/>
      </rPr>
      <t>sau :</t>
    </r>
  </si>
  <si>
    <t>Hình Thức
Gọi</t>
  </si>
  <si>
    <t>Tổng Số
Phút Gọi</t>
  </si>
  <si>
    <t>Tổng Số Tiền
Phải Trả</t>
  </si>
  <si>
    <t>Công ty Phương Nam</t>
  </si>
  <si>
    <t>Tổ Sản Xuất</t>
  </si>
  <si>
    <t>Ngày Xuất</t>
  </si>
  <si>
    <t>Hư Hỏng</t>
  </si>
  <si>
    <t>GV</t>
  </si>
  <si>
    <t>GT</t>
  </si>
  <si>
    <t>GB</t>
  </si>
  <si>
    <t>BẢNG TRA HÀNG HOÁ</t>
  </si>
  <si>
    <t>% Hư Hỏng</t>
  </si>
  <si>
    <t>Giày Bata</t>
  </si>
  <si>
    <t>Giày Vải</t>
  </si>
  <si>
    <t>Giày Thể Thao</t>
  </si>
  <si>
    <r>
      <t xml:space="preserve">Dựa vào giá trị cột </t>
    </r>
    <r>
      <rPr>
        <b/>
        <sz val="12"/>
        <color indexed="10"/>
        <rFont val="Times New Roman"/>
        <family val="1"/>
      </rPr>
      <t xml:space="preserve">Mã Hàng </t>
    </r>
    <r>
      <rPr>
        <sz val="12"/>
        <rFont val="Times New Roman"/>
        <family val="1"/>
      </rPr>
      <t xml:space="preserve">và tra ở </t>
    </r>
    <r>
      <rPr>
        <b/>
        <sz val="12"/>
        <color indexed="20"/>
        <rFont val="Times New Roman"/>
        <family val="1"/>
      </rPr>
      <t>Bảng 2</t>
    </r>
    <r>
      <rPr>
        <sz val="12"/>
        <rFont val="Times New Roman"/>
        <family val="1"/>
      </rPr>
      <t xml:space="preserve">, hãy điền giá trị cho cột </t>
    </r>
    <r>
      <rPr>
        <b/>
        <sz val="12"/>
        <color indexed="62"/>
        <rFont val="Times New Roman"/>
        <family val="1"/>
      </rPr>
      <t>Tên Hàng</t>
    </r>
  </si>
  <si>
    <r>
      <t xml:space="preserve">Hãy điền số liệu cho cột </t>
    </r>
    <r>
      <rPr>
        <b/>
        <sz val="12"/>
        <color indexed="12"/>
        <rFont val="Times New Roman"/>
        <family val="1"/>
      </rPr>
      <t>Hư Hỏng</t>
    </r>
    <r>
      <rPr>
        <sz val="12"/>
        <rFont val="Times New Roman"/>
        <family val="1"/>
      </rPr>
      <t xml:space="preserve">, biết rằng số lượng giày bị </t>
    </r>
    <r>
      <rPr>
        <b/>
        <sz val="12"/>
        <color indexed="12"/>
        <rFont val="Times New Roman"/>
        <family val="1"/>
      </rPr>
      <t>Hư Hỏng</t>
    </r>
    <r>
      <rPr>
        <sz val="12"/>
        <rFont val="Times New Roman"/>
        <family val="1"/>
      </rPr>
      <t xml:space="preserve"> được tính bởi</t>
    </r>
  </si>
  <si>
    <r>
      <t xml:space="preserve">công thức:  </t>
    </r>
    <r>
      <rPr>
        <b/>
        <sz val="12"/>
        <color indexed="60"/>
        <rFont val="Times New Roman"/>
        <family val="1"/>
      </rPr>
      <t>Số Lượng</t>
    </r>
    <r>
      <rPr>
        <sz val="12"/>
        <rFont val="Times New Roman"/>
        <family val="1"/>
      </rPr>
      <t xml:space="preserve"> * </t>
    </r>
    <r>
      <rPr>
        <b/>
        <sz val="12"/>
        <color indexed="12"/>
        <rFont val="Times New Roman"/>
        <family val="1"/>
      </rPr>
      <t>%Hư Hỏng</t>
    </r>
    <r>
      <rPr>
        <sz val="12"/>
        <rFont val="Times New Roman"/>
        <family val="1"/>
      </rPr>
      <t>, trong đó %</t>
    </r>
    <r>
      <rPr>
        <b/>
        <sz val="12"/>
        <color indexed="12"/>
        <rFont val="Times New Roman"/>
        <family val="1"/>
      </rPr>
      <t>Hư Hỏng</t>
    </r>
    <r>
      <rPr>
        <sz val="12"/>
        <rFont val="Times New Roman"/>
        <family val="1"/>
      </rPr>
      <t xml:space="preserve"> của mỗi loại giày</t>
    </r>
  </si>
  <si>
    <r>
      <t xml:space="preserve">được quy định dựa vào </t>
    </r>
    <r>
      <rPr>
        <b/>
        <sz val="12"/>
        <color indexed="12"/>
        <rFont val="Times New Roman"/>
        <family val="1"/>
      </rPr>
      <t>Mã Hàng</t>
    </r>
    <r>
      <rPr>
        <sz val="12"/>
        <rFont val="Times New Roman"/>
        <family val="1"/>
      </rPr>
      <t xml:space="preserve"> và tra ở </t>
    </r>
    <r>
      <rPr>
        <b/>
        <sz val="12"/>
        <color indexed="53"/>
        <rFont val="Times New Roman"/>
        <family val="1"/>
      </rPr>
      <t>Bảng 2</t>
    </r>
  </si>
  <si>
    <r>
      <t xml:space="preserve">Tính </t>
    </r>
    <r>
      <rPr>
        <b/>
        <sz val="12"/>
        <color indexed="61"/>
        <rFont val="Times New Roman"/>
        <family val="1"/>
      </rPr>
      <t>Tiền Thưởng</t>
    </r>
    <r>
      <rPr>
        <sz val="12"/>
        <rFont val="Times New Roman"/>
        <family val="1"/>
      </rPr>
      <t xml:space="preserve"> cho mỗi tổ sản xuất biết rằng:</t>
    </r>
  </si>
  <si>
    <r>
      <t xml:space="preserve">- Nếu </t>
    </r>
    <r>
      <rPr>
        <b/>
        <sz val="12"/>
        <color indexed="20"/>
        <rFont val="Times New Roman"/>
        <family val="1"/>
      </rPr>
      <t xml:space="preserve">Ngày Xuất </t>
    </r>
    <r>
      <rPr>
        <sz val="12"/>
        <rFont val="Times New Roman"/>
        <family val="1"/>
      </rPr>
      <t xml:space="preserve">là </t>
    </r>
    <r>
      <rPr>
        <b/>
        <sz val="12"/>
        <color indexed="10"/>
        <rFont val="Times New Roman"/>
        <family val="1"/>
      </rPr>
      <t xml:space="preserve">Chủ Nhật </t>
    </r>
    <r>
      <rPr>
        <sz val="12"/>
        <rFont val="Times New Roman"/>
        <family val="1"/>
      </rPr>
      <t xml:space="preserve">và </t>
    </r>
    <r>
      <rPr>
        <b/>
        <sz val="12"/>
        <color indexed="58"/>
        <rFont val="Times New Roman"/>
        <family val="1"/>
      </rPr>
      <t>Số Lượng Giày Hư Hỏng &lt;= 5</t>
    </r>
    <r>
      <rPr>
        <sz val="12"/>
        <rFont val="Times New Roman"/>
        <family val="1"/>
      </rPr>
      <t xml:space="preserve"> thì được thưởng </t>
    </r>
    <r>
      <rPr>
        <b/>
        <sz val="12"/>
        <color indexed="61"/>
        <rFont val="Times New Roman"/>
        <family val="1"/>
      </rPr>
      <t>500000</t>
    </r>
  </si>
  <si>
    <r>
      <t xml:space="preserve">- Nếu </t>
    </r>
    <r>
      <rPr>
        <b/>
        <sz val="12"/>
        <color indexed="12"/>
        <rFont val="Times New Roman"/>
        <family val="1"/>
      </rPr>
      <t>Số Lượng &gt;=500</t>
    </r>
    <r>
      <rPr>
        <sz val="12"/>
        <rFont val="Times New Roman"/>
        <family val="1"/>
      </rPr>
      <t xml:space="preserve"> và </t>
    </r>
    <r>
      <rPr>
        <b/>
        <sz val="12"/>
        <color indexed="58"/>
        <rFont val="Times New Roman"/>
        <family val="1"/>
      </rPr>
      <t>Số Lượng Guày Hư Hỏng &lt;=10</t>
    </r>
    <r>
      <rPr>
        <sz val="12"/>
        <rFont val="Times New Roman"/>
        <family val="1"/>
      </rPr>
      <t xml:space="preserve"> thì thưởng </t>
    </r>
    <r>
      <rPr>
        <b/>
        <sz val="12"/>
        <color indexed="20"/>
        <rFont val="Times New Roman"/>
        <family val="1"/>
      </rPr>
      <t>300000</t>
    </r>
  </si>
  <si>
    <t>- Các trường hợp còn lại thì không thưởng</t>
  </si>
  <si>
    <r>
      <t xml:space="preserve">Hãy hoàn thành </t>
    </r>
    <r>
      <rPr>
        <b/>
        <sz val="12"/>
        <color indexed="12"/>
        <rFont val="Times New Roman"/>
        <family val="1"/>
      </rPr>
      <t>Bảng Thống Kê</t>
    </r>
    <r>
      <rPr>
        <sz val="12"/>
        <rFont val="Times New Roman"/>
        <family val="1"/>
      </rPr>
      <t xml:space="preserve"> sau: </t>
    </r>
  </si>
  <si>
    <t>BẢNG THỐNG KÊ</t>
  </si>
  <si>
    <t>Tổ
Sản Xuất</t>
  </si>
  <si>
    <t>Tổng
Số Lượng</t>
  </si>
  <si>
    <t>Tổng
Hư Hỏng</t>
  </si>
  <si>
    <t>BẢNG THỐNG KÊ TIÊU THỤ SẢN PHẨM</t>
  </si>
  <si>
    <t>Đại Lý</t>
  </si>
  <si>
    <t>Tên Hàng - Tên Hãng Sản Xuất</t>
  </si>
  <si>
    <t>Đơn Giá</t>
  </si>
  <si>
    <t>CDR-SS</t>
  </si>
  <si>
    <t>SGN</t>
  </si>
  <si>
    <t>KEY-DE</t>
  </si>
  <si>
    <t>HNN</t>
  </si>
  <si>
    <t>MOU-IM</t>
  </si>
  <si>
    <t>DNA</t>
  </si>
  <si>
    <t>KEY-SS</t>
  </si>
  <si>
    <t>CDR-DE</t>
  </si>
  <si>
    <t>BẢNG TRA TÊN HÀNG, TÊN HÃNG SẢN XUẤT VÀ ĐƠN GIÁ</t>
  </si>
  <si>
    <t>Mã Hãng - Tên Hãng Sản Xuất</t>
  </si>
  <si>
    <t>SS</t>
  </si>
  <si>
    <t>IM</t>
  </si>
  <si>
    <t>DE</t>
  </si>
  <si>
    <t>SamSung</t>
  </si>
  <si>
    <t>IBM</t>
  </si>
  <si>
    <t>Dell</t>
  </si>
  <si>
    <t>CDR</t>
  </si>
  <si>
    <t>CDRom</t>
  </si>
  <si>
    <t>KEY</t>
  </si>
  <si>
    <t>Keyboard</t>
  </si>
  <si>
    <t>MOU</t>
  </si>
  <si>
    <t>Mouse</t>
  </si>
  <si>
    <t>Bảng 3</t>
  </si>
  <si>
    <t>BẢNG TỔNG HỢP</t>
  </si>
  <si>
    <t>Tổng Tiền</t>
  </si>
  <si>
    <r>
      <t xml:space="preserve">Căn cứ vào </t>
    </r>
    <r>
      <rPr>
        <b/>
        <i/>
        <sz val="12"/>
        <color indexed="12"/>
        <rFont val="Times New Roman"/>
        <family val="1"/>
      </rPr>
      <t xml:space="preserve">3 ký tự bên trái </t>
    </r>
    <r>
      <rPr>
        <sz val="12"/>
        <rFont val="Times New Roman"/>
        <family val="1"/>
      </rPr>
      <t xml:space="preserve">và </t>
    </r>
    <r>
      <rPr>
        <b/>
        <i/>
        <sz val="12"/>
        <color indexed="12"/>
        <rFont val="Times New Roman"/>
        <family val="1"/>
      </rPr>
      <t xml:space="preserve">2 ký tự bên phải </t>
    </r>
    <r>
      <rPr>
        <sz val="12"/>
        <rFont val="Times New Roman"/>
        <family val="1"/>
      </rPr>
      <t xml:space="preserve">của </t>
    </r>
    <r>
      <rPr>
        <b/>
        <sz val="12"/>
        <color indexed="20"/>
        <rFont val="Times New Roman"/>
        <family val="1"/>
      </rPr>
      <t>Mã SP</t>
    </r>
    <r>
      <rPr>
        <sz val="12"/>
        <rFont val="Times New Roman"/>
        <family val="1"/>
      </rPr>
      <t xml:space="preserve"> trong </t>
    </r>
    <r>
      <rPr>
        <b/>
        <sz val="12"/>
        <color indexed="10"/>
        <rFont val="Times New Roman"/>
        <family val="1"/>
      </rPr>
      <t>Bảng 1</t>
    </r>
    <r>
      <rPr>
        <sz val="12"/>
        <color indexed="10"/>
        <rFont val="Times New Roman"/>
        <family val="1"/>
      </rPr>
      <t>,</t>
    </r>
  </si>
  <si>
    <r>
      <t xml:space="preserve">hãy tra trong </t>
    </r>
    <r>
      <rPr>
        <b/>
        <sz val="12"/>
        <color indexed="10"/>
        <rFont val="Times New Roman"/>
        <family val="1"/>
      </rPr>
      <t>Bảng 2</t>
    </r>
    <r>
      <rPr>
        <sz val="12"/>
        <rFont val="Times New Roman"/>
        <family val="1"/>
      </rPr>
      <t xml:space="preserve"> để điền giá trị cho cột </t>
    </r>
    <r>
      <rPr>
        <b/>
        <sz val="12"/>
        <color indexed="16"/>
        <rFont val="Times New Roman"/>
        <family val="1"/>
      </rPr>
      <t>Tên Hàng - Tên Hãng Sản Xuất</t>
    </r>
    <r>
      <rPr>
        <sz val="12"/>
        <rFont val="Times New Roman"/>
        <family val="1"/>
      </rPr>
      <t>.</t>
    </r>
  </si>
  <si>
    <t>Ví dụ : Mã SP là CDR-SS thì có Tên Hàng - Tên Hãng Sản Xuất là : CDRom - Sam Sung</t>
  </si>
  <si>
    <r>
      <t xml:space="preserve">Hãy điền </t>
    </r>
    <r>
      <rPr>
        <b/>
        <sz val="12"/>
        <color indexed="10"/>
        <rFont val="Times New Roman"/>
        <family val="1"/>
      </rPr>
      <t xml:space="preserve">Đơn Giá </t>
    </r>
    <r>
      <rPr>
        <sz val="12"/>
        <rFont val="Times New Roman"/>
        <family val="1"/>
      </rPr>
      <t xml:space="preserve">cho mỗi mặt hàng dựa vào </t>
    </r>
    <r>
      <rPr>
        <b/>
        <sz val="12"/>
        <color indexed="61"/>
        <rFont val="Times New Roman"/>
        <family val="1"/>
      </rPr>
      <t>Mã SP</t>
    </r>
    <r>
      <rPr>
        <sz val="12"/>
        <rFont val="Times New Roman"/>
        <family val="1"/>
      </rPr>
      <t xml:space="preserve"> ở </t>
    </r>
    <r>
      <rPr>
        <b/>
        <sz val="12"/>
        <color indexed="12"/>
        <rFont val="Times New Roman"/>
        <family val="1"/>
      </rPr>
      <t>Bảng 1</t>
    </r>
    <r>
      <rPr>
        <sz val="12"/>
        <rFont val="Times New Roman"/>
        <family val="1"/>
      </rPr>
      <t xml:space="preserve"> và tra ở </t>
    </r>
    <r>
      <rPr>
        <b/>
        <sz val="12"/>
        <color indexed="12"/>
        <rFont val="Times New Roman"/>
        <family val="1"/>
      </rPr>
      <t>Bảng 2</t>
    </r>
    <r>
      <rPr>
        <sz val="12"/>
        <rFont val="Times New Roman"/>
        <family val="1"/>
      </rPr>
      <t>.</t>
    </r>
  </si>
  <si>
    <r>
      <t xml:space="preserve">Tính </t>
    </r>
    <r>
      <rPr>
        <b/>
        <sz val="12"/>
        <color indexed="10"/>
        <rFont val="Times New Roman"/>
        <family val="1"/>
      </rPr>
      <t>Thành Tiền</t>
    </r>
    <r>
      <rPr>
        <sz val="12"/>
        <rFont val="Times New Roman"/>
        <family val="1"/>
      </rPr>
      <t xml:space="preserve"> = </t>
    </r>
    <r>
      <rPr>
        <b/>
        <sz val="12"/>
        <color indexed="18"/>
        <rFont val="Times New Roman"/>
        <family val="1"/>
      </rPr>
      <t>Số Lượng *</t>
    </r>
    <r>
      <rPr>
        <sz val="12"/>
        <rFont val="Times New Roman"/>
        <family val="1"/>
      </rPr>
      <t xml:space="preserve"> </t>
    </r>
    <r>
      <rPr>
        <b/>
        <sz val="12"/>
        <color indexed="61"/>
        <rFont val="Times New Roman"/>
        <family val="1"/>
      </rPr>
      <t>Đơn Giá</t>
    </r>
    <r>
      <rPr>
        <sz val="12"/>
        <rFont val="Times New Roman"/>
        <family val="1"/>
      </rPr>
      <t>.</t>
    </r>
  </si>
  <si>
    <r>
      <t xml:space="preserve">Hãy hoàn thành </t>
    </r>
    <r>
      <rPr>
        <b/>
        <sz val="12"/>
        <color indexed="12"/>
        <rFont val="Times New Roman"/>
        <family val="1"/>
      </rPr>
      <t>Bảng Tổng Hợp</t>
    </r>
    <r>
      <rPr>
        <sz val="12"/>
        <rFont val="Times New Roman"/>
        <family val="1"/>
      </rPr>
      <t xml:space="preserve"> ở </t>
    </r>
    <r>
      <rPr>
        <b/>
        <sz val="12"/>
        <color indexed="52"/>
        <rFont val="Times New Roman"/>
        <family val="1"/>
      </rPr>
      <t>Bảng 3</t>
    </r>
  </si>
  <si>
    <t>X</t>
  </si>
  <si>
    <t>Xí nghiệp Lắp ráp Xe máy Hoàng Hôn</t>
  </si>
  <si>
    <t>BẢNG THEO DÕI TÌNH HÌNH LẮP RÁP</t>
  </si>
  <si>
    <t>SẢN PHẨM THÁNG 03-2003</t>
  </si>
  <si>
    <t>Loại
Xe</t>
  </si>
  <si>
    <t>Ngày Giao
Sản Phẩm</t>
  </si>
  <si>
    <t>Kết
Quả</t>
  </si>
  <si>
    <t>DREAM</t>
  </si>
  <si>
    <t>WAVE</t>
  </si>
  <si>
    <t>FUTURE</t>
  </si>
  <si>
    <t>BẢNG TRA THÔNG TIN</t>
  </si>
  <si>
    <t>Chỉ
Tiêu</t>
  </si>
  <si>
    <t>Kế Hoạch
Hoàn Thành</t>
  </si>
  <si>
    <r>
      <t xml:space="preserve">Điền giá trị cho cột </t>
    </r>
    <r>
      <rPr>
        <b/>
        <sz val="12"/>
        <color indexed="60"/>
        <rFont val="Times New Roman"/>
        <family val="1"/>
      </rPr>
      <t xml:space="preserve">Kết Quả </t>
    </r>
    <r>
      <rPr>
        <sz val="12"/>
        <rFont val="Times New Roman"/>
        <family val="1"/>
      </rPr>
      <t xml:space="preserve">với yêu cầu sau: </t>
    </r>
  </si>
  <si>
    <r>
      <t xml:space="preserve">- Nếu tổ sản xuất nào có </t>
    </r>
    <r>
      <rPr>
        <b/>
        <sz val="12"/>
        <color indexed="18"/>
        <rFont val="Times New Roman"/>
        <family val="1"/>
      </rPr>
      <t xml:space="preserve">Số Lượng </t>
    </r>
    <r>
      <rPr>
        <sz val="12"/>
        <rFont val="Times New Roman"/>
        <family val="1"/>
      </rPr>
      <t xml:space="preserve">sản phẩm lắp ráp &gt; </t>
    </r>
    <r>
      <rPr>
        <b/>
        <sz val="12"/>
        <rFont val="Times New Roman"/>
        <family val="1"/>
      </rPr>
      <t>Chỉ Tiêu</t>
    </r>
    <r>
      <rPr>
        <sz val="12"/>
        <rFont val="Times New Roman"/>
        <family val="1"/>
      </rPr>
      <t xml:space="preserve"> được giao</t>
    </r>
  </si>
  <si>
    <r>
      <t xml:space="preserve">  và ngày giao sản phẩm trước ngày </t>
    </r>
    <r>
      <rPr>
        <b/>
        <sz val="12"/>
        <color indexed="10"/>
        <rFont val="Times New Roman"/>
        <family val="1"/>
      </rPr>
      <t xml:space="preserve">Hoàn Thành Kế Hoạch </t>
    </r>
    <r>
      <rPr>
        <sz val="12"/>
        <rFont val="Times New Roman"/>
        <family val="1"/>
      </rPr>
      <t>đã đề ra thì ghi “</t>
    </r>
    <r>
      <rPr>
        <b/>
        <sz val="12"/>
        <color indexed="20"/>
        <rFont val="Times New Roman"/>
        <family val="1"/>
      </rPr>
      <t>Vượt Kế Hoạch</t>
    </r>
    <r>
      <rPr>
        <sz val="12"/>
        <rFont val="Times New Roman"/>
        <family val="1"/>
      </rPr>
      <t>”.</t>
    </r>
  </si>
  <si>
    <t xml:space="preserve"> - Ngược lại thì để trống</t>
  </si>
  <si>
    <r>
      <t xml:space="preserve">Trong đó </t>
    </r>
    <r>
      <rPr>
        <sz val="12"/>
        <rFont val="Times New Roman"/>
        <family val="1"/>
      </rPr>
      <t xml:space="preserve">: Chỉ tiêu </t>
    </r>
    <r>
      <rPr>
        <b/>
        <sz val="12"/>
        <color indexed="60"/>
        <rFont val="Times New Roman"/>
        <family val="1"/>
      </rPr>
      <t>Số Lượng</t>
    </r>
    <r>
      <rPr>
        <sz val="12"/>
        <rFont val="Times New Roman"/>
        <family val="1"/>
      </rPr>
      <t xml:space="preserve"> sản phẩm lắp ráp phải hoàn thành và thời gian </t>
    </r>
  </si>
  <si>
    <r>
      <t xml:space="preserve">hoàn thành kế hoạch của mỗi tổ sản xuất thì dựa vào ký hiệu loại xe ở </t>
    </r>
    <r>
      <rPr>
        <b/>
        <sz val="12"/>
        <rFont val="Times New Roman"/>
        <family val="1"/>
      </rPr>
      <t>Bảng 1</t>
    </r>
    <r>
      <rPr>
        <sz val="12"/>
        <rFont val="Times New Roman"/>
        <family val="1"/>
      </rPr>
      <t xml:space="preserve"> và tra ở </t>
    </r>
    <r>
      <rPr>
        <b/>
        <sz val="12"/>
        <color indexed="12"/>
        <rFont val="Times New Roman"/>
        <family val="1"/>
      </rPr>
      <t>Bảng 2</t>
    </r>
  </si>
  <si>
    <r>
      <t xml:space="preserve">Tính giá trị cho cột </t>
    </r>
    <r>
      <rPr>
        <b/>
        <sz val="12"/>
        <color indexed="61"/>
        <rFont val="Times New Roman"/>
        <family val="1"/>
      </rPr>
      <t>Tiền Thưởng</t>
    </r>
    <r>
      <rPr>
        <sz val="12"/>
        <rFont val="Times New Roman"/>
        <family val="1"/>
      </rPr>
      <t xml:space="preserve"> biết rằng mức </t>
    </r>
    <r>
      <rPr>
        <b/>
        <sz val="12"/>
        <color indexed="61"/>
        <rFont val="Times New Roman"/>
        <family val="1"/>
      </rPr>
      <t xml:space="preserve">Tiền Thưởng </t>
    </r>
    <r>
      <rPr>
        <sz val="12"/>
        <rFont val="Times New Roman"/>
        <family val="1"/>
      </rPr>
      <t xml:space="preserve">sẽ là </t>
    </r>
    <r>
      <rPr>
        <b/>
        <sz val="12"/>
        <color indexed="53"/>
        <rFont val="Times New Roman"/>
        <family val="1"/>
      </rPr>
      <t>1000000</t>
    </r>
    <r>
      <rPr>
        <sz val="12"/>
        <rFont val="Times New Roman"/>
        <family val="1"/>
      </rPr>
      <t xml:space="preserve"> </t>
    </r>
  </si>
  <si>
    <t>cho tổ sản xuất nào lắp ráp vượt mức kế hoạch được giao.</t>
  </si>
  <si>
    <t>Thao tác định dạng và kẻ khung cho bảng tính</t>
  </si>
  <si>
    <t>Tổng Công Ty Xăng Dầu</t>
  </si>
  <si>
    <t>BẢNG KÊ TÌNH HÌNH MUA BÁN NGUYÊN LIỆU</t>
  </si>
  <si>
    <t>Nghiệp Vụ</t>
  </si>
  <si>
    <t>Hình Thức</t>
  </si>
  <si>
    <t>Ánh Sáng</t>
  </si>
  <si>
    <t>Mua</t>
  </si>
  <si>
    <t>L</t>
  </si>
  <si>
    <t>Hoàng Hôn</t>
  </si>
  <si>
    <t>S</t>
  </si>
  <si>
    <t>Bình Minh</t>
  </si>
  <si>
    <t>Bán</t>
  </si>
  <si>
    <t>Sức Sống</t>
  </si>
  <si>
    <t>Vươn Lên</t>
  </si>
  <si>
    <t>BẢNG TRA GIÁ HÀNG HOÁ</t>
  </si>
  <si>
    <t>Xăng</t>
  </si>
  <si>
    <t>Dầu</t>
  </si>
  <si>
    <t>Nhớt</t>
  </si>
  <si>
    <r>
      <t xml:space="preserve">Hãy điền số liệu cho cột </t>
    </r>
    <r>
      <rPr>
        <b/>
        <sz val="12"/>
        <color indexed="48"/>
        <rFont val="Times New Roman"/>
        <family val="1"/>
      </rPr>
      <t>Tên Hàng</t>
    </r>
    <r>
      <rPr>
        <sz val="12"/>
        <rFont val="Times New Roman"/>
        <family val="1"/>
      </rPr>
      <t xml:space="preserve"> dựa vào </t>
    </r>
    <r>
      <rPr>
        <b/>
        <sz val="12"/>
        <color indexed="10"/>
        <rFont val="Times New Roman"/>
        <family val="1"/>
      </rPr>
      <t xml:space="preserve">Mã Hàng </t>
    </r>
    <r>
      <rPr>
        <sz val="12"/>
        <rFont val="Times New Roman"/>
        <family val="1"/>
      </rPr>
      <t xml:space="preserve">ở </t>
    </r>
    <r>
      <rPr>
        <b/>
        <sz val="12"/>
        <color indexed="17"/>
        <rFont val="Times New Roman"/>
        <family val="1"/>
      </rPr>
      <t>Bảng 1</t>
    </r>
    <r>
      <rPr>
        <sz val="12"/>
        <rFont val="Times New Roman"/>
        <family val="1"/>
      </rPr>
      <t xml:space="preserve"> và tra ở </t>
    </r>
    <r>
      <rPr>
        <b/>
        <sz val="12"/>
        <color indexed="18"/>
        <rFont val="Times New Roman"/>
        <family val="1"/>
      </rPr>
      <t>Bảng 2</t>
    </r>
  </si>
  <si>
    <r>
      <t xml:space="preserve">Tính </t>
    </r>
    <r>
      <rPr>
        <b/>
        <sz val="12"/>
        <color indexed="12"/>
        <rFont val="Times New Roman"/>
        <family val="1"/>
      </rPr>
      <t xml:space="preserve">Thành Tiền </t>
    </r>
    <r>
      <rPr>
        <sz val="12"/>
        <rFont val="Times New Roman"/>
        <family val="1"/>
      </rPr>
      <t xml:space="preserve">= </t>
    </r>
    <r>
      <rPr>
        <b/>
        <sz val="12"/>
        <color indexed="53"/>
        <rFont val="Times New Roman"/>
        <family val="1"/>
      </rPr>
      <t xml:space="preserve">Số Lượng </t>
    </r>
    <r>
      <rPr>
        <sz val="12"/>
        <rFont val="Times New Roman"/>
        <family val="1"/>
      </rPr>
      <t xml:space="preserve">* </t>
    </r>
    <r>
      <rPr>
        <b/>
        <sz val="12"/>
        <color indexed="20"/>
        <rFont val="Times New Roman"/>
        <family val="1"/>
      </rPr>
      <t>Đơn Giá</t>
    </r>
    <r>
      <rPr>
        <sz val="12"/>
        <rFont val="Times New Roman"/>
        <family val="1"/>
      </rPr>
      <t xml:space="preserve">, trong đó </t>
    </r>
    <r>
      <rPr>
        <b/>
        <sz val="12"/>
        <color indexed="20"/>
        <rFont val="Times New Roman"/>
        <family val="1"/>
      </rPr>
      <t>Đơn Giá</t>
    </r>
    <r>
      <rPr>
        <sz val="12"/>
        <rFont val="Times New Roman"/>
        <family val="1"/>
      </rPr>
      <t xml:space="preserve"> được tra ở </t>
    </r>
    <r>
      <rPr>
        <b/>
        <sz val="12"/>
        <color indexed="10"/>
        <rFont val="Times New Roman"/>
        <family val="1"/>
      </rPr>
      <t>Bảng 2</t>
    </r>
    <r>
      <rPr>
        <sz val="12"/>
        <rFont val="Times New Roman"/>
        <family val="1"/>
      </rPr>
      <t xml:space="preserve"> dựa vào </t>
    </r>
  </si>
  <si>
    <r>
      <t>Mã Hàng</t>
    </r>
    <r>
      <rPr>
        <sz val="12"/>
        <rFont val="Times New Roman"/>
        <family val="1"/>
      </rPr>
      <t xml:space="preserve">, </t>
    </r>
    <r>
      <rPr>
        <b/>
        <sz val="12"/>
        <color indexed="20"/>
        <rFont val="Times New Roman"/>
        <family val="1"/>
      </rPr>
      <t xml:space="preserve">Nghiệp Vụ </t>
    </r>
    <r>
      <rPr>
        <sz val="12"/>
        <rFont val="Times New Roman"/>
        <family val="1"/>
      </rPr>
      <t>(</t>
    </r>
    <r>
      <rPr>
        <i/>
        <sz val="12"/>
        <color indexed="59"/>
        <rFont val="Times New Roman"/>
        <family val="1"/>
      </rPr>
      <t>Mua hoặc Bán)</t>
    </r>
    <r>
      <rPr>
        <sz val="12"/>
        <rFont val="Times New Roman"/>
        <family val="1"/>
      </rPr>
      <t xml:space="preserve"> và </t>
    </r>
    <r>
      <rPr>
        <b/>
        <sz val="12"/>
        <color indexed="60"/>
        <rFont val="Times New Roman"/>
        <family val="1"/>
      </rPr>
      <t>Hình Thức</t>
    </r>
    <r>
      <rPr>
        <sz val="12"/>
        <rFont val="Times New Roman"/>
        <family val="1"/>
      </rPr>
      <t xml:space="preserve"> (Sĩ hoặc Lẽ) ở </t>
    </r>
    <r>
      <rPr>
        <b/>
        <i/>
        <sz val="12"/>
        <color indexed="58"/>
        <rFont val="Times New Roman"/>
        <family val="1"/>
      </rPr>
      <t>Bảng 1</t>
    </r>
  </si>
  <si>
    <r>
      <t xml:space="preserve">Hãy hoàn thành </t>
    </r>
    <r>
      <rPr>
        <b/>
        <sz val="12"/>
        <color indexed="18"/>
        <rFont val="Times New Roman"/>
        <family val="1"/>
      </rPr>
      <t>Bảng Thống Kê</t>
    </r>
    <r>
      <rPr>
        <sz val="12"/>
        <rFont val="Times New Roman"/>
        <family val="1"/>
      </rPr>
      <t xml:space="preserve"> sau:</t>
    </r>
  </si>
  <si>
    <t>Tổng Số Lượng</t>
  </si>
  <si>
    <t>Tổng Số Tiền</t>
  </si>
  <si>
    <t>Kết Quả 
Tham Khảo</t>
  </si>
  <si>
    <r>
      <t xml:space="preserve">Phụ Cấp </t>
    </r>
    <r>
      <rPr>
        <sz val="12"/>
        <rFont val="Times New Roman"/>
        <family val="1"/>
      </rPr>
      <t>=</t>
    </r>
    <r>
      <rPr>
        <b/>
        <sz val="12"/>
        <color indexed="10"/>
        <rFont val="Times New Roman"/>
        <family val="1"/>
      </rPr>
      <t xml:space="preserve"> </t>
    </r>
    <r>
      <rPr>
        <b/>
        <sz val="12"/>
        <color indexed="12"/>
        <rFont val="Times New Roman"/>
        <family val="1"/>
      </rPr>
      <t>Số Lượng *</t>
    </r>
    <r>
      <rPr>
        <sz val="12"/>
        <rFont val="Times New Roman"/>
        <family val="1"/>
      </rPr>
      <t xml:space="preserve"> </t>
    </r>
    <r>
      <rPr>
        <b/>
        <sz val="12"/>
        <color indexed="56"/>
        <rFont val="Times New Roman"/>
        <family val="1"/>
      </rPr>
      <t>Đơn Giá Hoàn Thành Một Sản Phẩm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</si>
</sst>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#,##0.0"/>
  </numFmts>
  <fonts count="66" x14ac:knownFonts="1">
    <font>
      <sz val="10"/>
      <name val="Arial"/>
    </font>
    <font>
      <sz val="10"/>
      <name val="Arial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b/>
      <sz val="12"/>
      <color indexed="18"/>
      <name val="Times New Roman"/>
      <family val="1"/>
    </font>
    <font>
      <b/>
      <sz val="14"/>
      <color indexed="12"/>
      <name val="Times New Roman"/>
      <family val="1"/>
    </font>
    <font>
      <b/>
      <sz val="12"/>
      <color indexed="12"/>
      <name val="Times New Roman"/>
      <family val="1"/>
    </font>
    <font>
      <b/>
      <sz val="12"/>
      <color indexed="53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color indexed="56"/>
      <name val="Times New Roman"/>
      <family val="1"/>
    </font>
    <font>
      <b/>
      <sz val="12"/>
      <color indexed="16"/>
      <name val="Times New Roman"/>
      <family val="1"/>
    </font>
    <font>
      <b/>
      <i/>
      <sz val="12"/>
      <color indexed="12"/>
      <name val="Times New Roman"/>
      <family val="1"/>
    </font>
    <font>
      <b/>
      <sz val="12"/>
      <color indexed="20"/>
      <name val="Times New Roman"/>
      <family val="1"/>
    </font>
    <font>
      <b/>
      <sz val="12"/>
      <color indexed="57"/>
      <name val="Times New Roman"/>
      <family val="1"/>
    </font>
    <font>
      <b/>
      <i/>
      <sz val="12"/>
      <color indexed="18"/>
      <name val="Times New Roman"/>
      <family val="1"/>
    </font>
    <font>
      <b/>
      <sz val="12"/>
      <color indexed="62"/>
      <name val="Times New Roman"/>
      <family val="1"/>
    </font>
    <font>
      <b/>
      <sz val="12"/>
      <color indexed="61"/>
      <name val="Times New Roman"/>
      <family val="1"/>
    </font>
    <font>
      <b/>
      <sz val="12"/>
      <color indexed="17"/>
      <name val="Times New Roman"/>
      <family val="1"/>
    </font>
    <font>
      <b/>
      <i/>
      <sz val="12"/>
      <color indexed="16"/>
      <name val="Times New Roman"/>
      <family val="1"/>
    </font>
    <font>
      <sz val="12"/>
      <color indexed="20"/>
      <name val="Times New Roman"/>
      <family val="1"/>
    </font>
    <font>
      <b/>
      <sz val="12"/>
      <color indexed="21"/>
      <name val="Times New Roman"/>
      <family val="1"/>
    </font>
    <font>
      <b/>
      <sz val="12"/>
      <color indexed="58"/>
      <name val="Times New Roman"/>
      <family val="1"/>
    </font>
    <font>
      <b/>
      <sz val="14"/>
      <color indexed="10"/>
      <name val="Times New Roman"/>
      <family val="1"/>
    </font>
    <font>
      <sz val="12"/>
      <color indexed="18"/>
      <name val="Times New Roman"/>
      <family val="1"/>
    </font>
    <font>
      <i/>
      <sz val="12"/>
      <name val="Times New Roman"/>
      <family val="1"/>
    </font>
    <font>
      <b/>
      <sz val="12"/>
      <color indexed="60"/>
      <name val="Times New Roman"/>
      <family val="1"/>
    </font>
    <font>
      <b/>
      <i/>
      <sz val="12"/>
      <name val="Times New Roman"/>
      <family val="1"/>
    </font>
    <font>
      <b/>
      <sz val="12"/>
      <color indexed="54"/>
      <name val="Times New Roman"/>
      <family val="1"/>
    </font>
    <font>
      <b/>
      <i/>
      <sz val="12"/>
      <color indexed="54"/>
      <name val="Times New Roman"/>
      <family val="1"/>
    </font>
    <font>
      <i/>
      <sz val="12"/>
      <color indexed="12"/>
      <name val="Times New Roman"/>
      <family val="1"/>
    </font>
    <font>
      <i/>
      <sz val="12"/>
      <color indexed="16"/>
      <name val="Times New Roman"/>
      <family val="1"/>
    </font>
    <font>
      <i/>
      <sz val="12"/>
      <color indexed="53"/>
      <name val="Times New Roman"/>
      <family val="1"/>
    </font>
    <font>
      <i/>
      <sz val="12"/>
      <color indexed="62"/>
      <name val="Times New Roman"/>
      <family val="1"/>
    </font>
    <font>
      <i/>
      <sz val="12"/>
      <color indexed="59"/>
      <name val="Times New Roman"/>
      <family val="1"/>
    </font>
    <font>
      <i/>
      <sz val="12"/>
      <color indexed="17"/>
      <name val="Times New Roman"/>
      <family val="1"/>
    </font>
    <font>
      <b/>
      <sz val="14"/>
      <color indexed="53"/>
      <name val="Times New Roman"/>
      <family val="1"/>
    </font>
    <font>
      <b/>
      <sz val="12"/>
      <color indexed="56"/>
      <name val="Times New Roman"/>
      <family val="1"/>
    </font>
    <font>
      <sz val="12"/>
      <color indexed="61"/>
      <name val="Times New Roman"/>
      <family val="1"/>
    </font>
    <font>
      <i/>
      <sz val="12"/>
      <color indexed="10"/>
      <name val="Times New Roman"/>
      <family val="1"/>
    </font>
    <font>
      <b/>
      <sz val="12"/>
      <color indexed="19"/>
      <name val="Times New Roman"/>
      <family val="1"/>
    </font>
    <font>
      <b/>
      <i/>
      <sz val="12"/>
      <color indexed="10"/>
      <name val="Times New Roman"/>
      <family val="1"/>
    </font>
    <font>
      <i/>
      <sz val="12"/>
      <color indexed="56"/>
      <name val="Times New Roman"/>
      <family val="1"/>
    </font>
    <font>
      <i/>
      <sz val="12"/>
      <color indexed="54"/>
      <name val="Times New Roman"/>
      <family val="1"/>
    </font>
    <font>
      <b/>
      <sz val="14"/>
      <color indexed="16"/>
      <name val="Times New Roman"/>
      <family val="1"/>
    </font>
    <font>
      <sz val="12"/>
      <color indexed="63"/>
      <name val="Times New Roman"/>
      <family val="1"/>
    </font>
    <font>
      <b/>
      <sz val="12"/>
      <color indexed="48"/>
      <name val="Times New Roman"/>
      <family val="1"/>
    </font>
    <font>
      <b/>
      <sz val="13"/>
      <color indexed="21"/>
      <name val="Times New Roman"/>
      <family val="1"/>
    </font>
    <font>
      <sz val="12"/>
      <color indexed="54"/>
      <name val="Times New Roman"/>
      <family val="1"/>
    </font>
    <font>
      <sz val="12"/>
      <color indexed="62"/>
      <name val="Times New Roman"/>
      <family val="1"/>
    </font>
    <font>
      <b/>
      <sz val="13"/>
      <name val="Times New Roman"/>
      <family val="1"/>
    </font>
    <font>
      <b/>
      <sz val="12"/>
      <color indexed="8"/>
      <name val="Times New Roman"/>
      <family val="1"/>
    </font>
    <font>
      <b/>
      <sz val="14"/>
      <color indexed="60"/>
      <name val="Times New Roman"/>
      <family val="1"/>
    </font>
    <font>
      <b/>
      <i/>
      <sz val="12"/>
      <color indexed="60"/>
      <name val="Times New Roman"/>
      <family val="1"/>
    </font>
    <font>
      <b/>
      <sz val="13"/>
      <color indexed="20"/>
      <name val="Times New Roman"/>
      <family val="1"/>
    </font>
    <font>
      <i/>
      <sz val="12"/>
      <color indexed="20"/>
      <name val="Times New Roman"/>
      <family val="1"/>
    </font>
    <font>
      <sz val="18"/>
      <name val="Times New Roman"/>
      <family val="1"/>
    </font>
    <font>
      <b/>
      <i/>
      <sz val="12"/>
      <color indexed="61"/>
      <name val="Times New Roman"/>
      <family val="1"/>
    </font>
    <font>
      <sz val="12"/>
      <color indexed="12"/>
      <name val="Times New Roman"/>
      <family val="1"/>
    </font>
    <font>
      <sz val="12"/>
      <color indexed="10"/>
      <name val="Times New Roman"/>
      <family val="1"/>
    </font>
    <font>
      <b/>
      <sz val="12"/>
      <color indexed="52"/>
      <name val="Times New Roman"/>
      <family val="1"/>
    </font>
    <font>
      <b/>
      <sz val="14"/>
      <color indexed="18"/>
      <name val="Times New Roman"/>
      <family val="1"/>
    </font>
    <font>
      <b/>
      <i/>
      <sz val="12"/>
      <color indexed="58"/>
      <name val="Times New Roman"/>
      <family val="1"/>
    </font>
    <font>
      <b/>
      <sz val="13"/>
      <color indexed="16"/>
      <name val="Times New Roman"/>
      <family val="1"/>
    </font>
    <font>
      <sz val="16"/>
      <name val="Times New Roman"/>
      <family val="1"/>
    </font>
    <font>
      <sz val="16"/>
      <color indexed="63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4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2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4" fontId="3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/>
    </xf>
    <xf numFmtId="9" fontId="24" fillId="0" borderId="5" xfId="0" applyNumberFormat="1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9" fontId="24" fillId="0" borderId="8" xfId="0" applyNumberFormat="1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9" fontId="24" fillId="0" borderId="11" xfId="0" applyNumberFormat="1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quotePrefix="1" applyFont="1" applyAlignment="1">
      <alignment vertical="center"/>
    </xf>
    <xf numFmtId="0" fontId="4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39" fillId="0" borderId="0" xfId="0" applyFont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2" applyNumberFormat="1" applyFont="1" applyAlignment="1">
      <alignment vertical="center"/>
    </xf>
    <xf numFmtId="3" fontId="2" fillId="0" borderId="0" xfId="2" applyNumberFormat="1" applyFont="1" applyAlignment="1">
      <alignment vertical="center"/>
    </xf>
    <xf numFmtId="0" fontId="11" fillId="0" borderId="1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4" fillId="0" borderId="5" xfId="2" applyFont="1" applyBorder="1" applyAlignment="1">
      <alignment horizontal="center" vertical="center"/>
    </xf>
    <xf numFmtId="0" fontId="24" fillId="0" borderId="6" xfId="2" applyFont="1" applyBorder="1" applyAlignment="1">
      <alignment horizontal="center" vertical="center"/>
    </xf>
    <xf numFmtId="0" fontId="3" fillId="0" borderId="0" xfId="2" quotePrefix="1" applyFont="1" applyAlignment="1">
      <alignment vertical="center"/>
    </xf>
    <xf numFmtId="0" fontId="2" fillId="0" borderId="7" xfId="2" applyFont="1" applyBorder="1" applyAlignment="1">
      <alignment horizontal="center" vertical="center"/>
    </xf>
    <xf numFmtId="0" fontId="24" fillId="0" borderId="8" xfId="2" applyFont="1" applyBorder="1" applyAlignment="1">
      <alignment horizontal="center" vertical="center"/>
    </xf>
    <xf numFmtId="0" fontId="24" fillId="0" borderId="9" xfId="2" applyFont="1" applyBorder="1" applyAlignment="1">
      <alignment horizontal="center" vertical="center"/>
    </xf>
    <xf numFmtId="0" fontId="2" fillId="0" borderId="10" xfId="2" applyFont="1" applyBorder="1" applyAlignment="1">
      <alignment horizontal="center" vertical="center"/>
    </xf>
    <xf numFmtId="0" fontId="24" fillId="0" borderId="11" xfId="2" applyFont="1" applyBorder="1" applyAlignment="1">
      <alignment horizontal="center" vertical="center"/>
    </xf>
    <xf numFmtId="0" fontId="24" fillId="0" borderId="12" xfId="2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48" fillId="0" borderId="0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3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26" fillId="0" borderId="0" xfId="2" applyFont="1" applyAlignment="1">
      <alignment vertical="center"/>
    </xf>
    <xf numFmtId="0" fontId="49" fillId="0" borderId="0" xfId="2" applyFont="1" applyAlignment="1">
      <alignment vertical="center"/>
    </xf>
    <xf numFmtId="0" fontId="49" fillId="0" borderId="0" xfId="2" applyFont="1" applyAlignment="1">
      <alignment horizontal="center" vertical="center"/>
    </xf>
    <xf numFmtId="0" fontId="14" fillId="0" borderId="0" xfId="2" applyFont="1" applyAlignment="1">
      <alignment vertical="center"/>
    </xf>
    <xf numFmtId="0" fontId="37" fillId="0" borderId="0" xfId="2" applyFont="1" applyAlignment="1">
      <alignment vertical="center"/>
    </xf>
    <xf numFmtId="0" fontId="9" fillId="0" borderId="0" xfId="2" applyFont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3" fillId="0" borderId="26" xfId="2" applyFont="1" applyBorder="1" applyAlignment="1">
      <alignment horizontal="center" vertical="center"/>
    </xf>
    <xf numFmtId="14" fontId="3" fillId="0" borderId="26" xfId="2" applyNumberFormat="1" applyFont="1" applyBorder="1" applyAlignment="1">
      <alignment horizontal="center" vertical="center"/>
    </xf>
    <xf numFmtId="0" fontId="3" fillId="0" borderId="26" xfId="2" applyFont="1" applyBorder="1" applyAlignment="1">
      <alignment vertical="center"/>
    </xf>
    <xf numFmtId="0" fontId="2" fillId="0" borderId="26" xfId="2" applyFont="1" applyBorder="1" applyAlignment="1">
      <alignment vertical="center"/>
    </xf>
    <xf numFmtId="0" fontId="46" fillId="0" borderId="0" xfId="2" applyFont="1" applyAlignment="1">
      <alignment horizontal="center" vertical="center" wrapText="1"/>
    </xf>
    <xf numFmtId="0" fontId="2" fillId="0" borderId="0" xfId="2" applyFont="1" applyAlignment="1">
      <alignment vertical="center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4" fillId="0" borderId="33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4" fillId="0" borderId="34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4" fillId="0" borderId="35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28" fillId="0" borderId="0" xfId="2" applyFont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17" fillId="0" borderId="0" xfId="2" applyFont="1" applyAlignment="1">
      <alignment vertical="center"/>
    </xf>
    <xf numFmtId="0" fontId="37" fillId="0" borderId="0" xfId="0" applyFont="1" applyAlignment="1">
      <alignment vertical="center"/>
    </xf>
    <xf numFmtId="0" fontId="3" fillId="0" borderId="0" xfId="0" applyNumberFormat="1" applyFont="1" applyAlignment="1">
      <alignment vertical="center"/>
    </xf>
    <xf numFmtId="0" fontId="24" fillId="0" borderId="36" xfId="0" applyFont="1" applyBorder="1" applyAlignment="1">
      <alignment horizontal="center" vertical="center"/>
    </xf>
    <xf numFmtId="0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21" fontId="3" fillId="0" borderId="0" xfId="0" applyNumberFormat="1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22" fillId="0" borderId="0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9" fontId="37" fillId="0" borderId="6" xfId="0" applyNumberFormat="1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9" fontId="37" fillId="0" borderId="9" xfId="0" applyNumberFormat="1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9" fontId="37" fillId="0" borderId="1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3" fillId="0" borderId="39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26" fillId="2" borderId="40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6" fillId="2" borderId="4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26" fillId="3" borderId="4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58" fillId="4" borderId="33" xfId="0" applyFont="1" applyFill="1" applyBorder="1" applyAlignment="1">
      <alignment horizontal="center" vertical="center"/>
    </xf>
    <xf numFmtId="0" fontId="58" fillId="4" borderId="5" xfId="0" applyFont="1" applyFill="1" applyBorder="1" applyAlignment="1">
      <alignment horizontal="center" vertical="center"/>
    </xf>
    <xf numFmtId="0" fontId="58" fillId="4" borderId="6" xfId="0" applyFont="1" applyFill="1" applyBorder="1" applyAlignment="1">
      <alignment horizontal="center" vertical="center"/>
    </xf>
    <xf numFmtId="0" fontId="26" fillId="3" borderId="7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0" fontId="58" fillId="4" borderId="34" xfId="0" applyFont="1" applyFill="1" applyBorder="1" applyAlignment="1">
      <alignment horizontal="center" vertical="center"/>
    </xf>
    <xf numFmtId="0" fontId="58" fillId="4" borderId="8" xfId="0" applyFont="1" applyFill="1" applyBorder="1" applyAlignment="1">
      <alignment horizontal="center" vertical="center"/>
    </xf>
    <xf numFmtId="0" fontId="58" fillId="4" borderId="9" xfId="0" applyFont="1" applyFill="1" applyBorder="1" applyAlignment="1">
      <alignment horizontal="center" vertical="center"/>
    </xf>
    <xf numFmtId="0" fontId="26" fillId="3" borderId="10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58" fillId="4" borderId="35" xfId="0" applyFont="1" applyFill="1" applyBorder="1" applyAlignment="1">
      <alignment horizontal="center" vertical="center"/>
    </xf>
    <xf numFmtId="0" fontId="58" fillId="4" borderId="11" xfId="0" applyFont="1" applyFill="1" applyBorder="1" applyAlignment="1">
      <alignment horizontal="center" vertical="center"/>
    </xf>
    <xf numFmtId="0" fontId="58" fillId="4" borderId="12" xfId="0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10" fillId="0" borderId="26" xfId="0" applyFont="1" applyBorder="1" applyAlignment="1">
      <alignment horizontal="center" vertical="center"/>
    </xf>
    <xf numFmtId="14" fontId="3" fillId="0" borderId="26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4" fontId="3" fillId="0" borderId="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4" fontId="3" fillId="0" borderId="12" xfId="0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21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11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3" fontId="49" fillId="0" borderId="5" xfId="0" applyNumberFormat="1" applyFont="1" applyBorder="1" applyAlignment="1">
      <alignment horizontal="center" vertical="center"/>
    </xf>
    <xf numFmtId="3" fontId="49" fillId="0" borderId="20" xfId="0" applyNumberFormat="1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3" fontId="49" fillId="0" borderId="8" xfId="0" applyNumberFormat="1" applyFont="1" applyBorder="1" applyAlignment="1">
      <alignment horizontal="center" vertical="center"/>
    </xf>
    <xf numFmtId="3" fontId="49" fillId="0" borderId="22" xfId="0" applyNumberFormat="1" applyFont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3" fontId="49" fillId="0" borderId="11" xfId="0" applyNumberFormat="1" applyFont="1" applyBorder="1" applyAlignment="1">
      <alignment horizontal="center" vertical="center"/>
    </xf>
    <xf numFmtId="3" fontId="49" fillId="0" borderId="24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3" fontId="3" fillId="0" borderId="26" xfId="0" applyNumberFormat="1" applyFont="1" applyBorder="1" applyAlignment="1">
      <alignment vertical="center"/>
    </xf>
    <xf numFmtId="0" fontId="64" fillId="0" borderId="26" xfId="0" applyFont="1" applyBorder="1"/>
    <xf numFmtId="10" fontId="64" fillId="0" borderId="26" xfId="0" applyNumberFormat="1" applyFont="1" applyBorder="1" applyAlignment="1">
      <alignment vertical="center"/>
    </xf>
    <xf numFmtId="3" fontId="64" fillId="0" borderId="26" xfId="0" applyNumberFormat="1" applyFont="1" applyBorder="1" applyAlignment="1">
      <alignment vertical="center"/>
    </xf>
    <xf numFmtId="164" fontId="64" fillId="0" borderId="26" xfId="1" applyNumberFormat="1" applyFont="1" applyBorder="1" applyAlignment="1">
      <alignment vertical="center"/>
    </xf>
    <xf numFmtId="0" fontId="16" fillId="0" borderId="26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3" fontId="3" fillId="0" borderId="26" xfId="0" applyNumberFormat="1" applyFont="1" applyBorder="1" applyAlignment="1">
      <alignment horizontal="center" vertical="center"/>
    </xf>
    <xf numFmtId="0" fontId="11" fillId="0" borderId="26" xfId="0" applyFont="1" applyBorder="1" applyAlignment="1">
      <alignment vertical="center"/>
    </xf>
    <xf numFmtId="0" fontId="11" fillId="0" borderId="26" xfId="0" applyFont="1" applyBorder="1" applyAlignment="1">
      <alignment horizontal="center" vertical="center"/>
    </xf>
    <xf numFmtId="0" fontId="64" fillId="0" borderId="26" xfId="0" applyFont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24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3" fillId="0" borderId="26" xfId="0" applyNumberFormat="1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3" fontId="11" fillId="0" borderId="26" xfId="0" applyNumberFormat="1" applyFont="1" applyBorder="1" applyAlignment="1">
      <alignment vertical="center"/>
    </xf>
    <xf numFmtId="165" fontId="11" fillId="0" borderId="26" xfId="0" applyNumberFormat="1" applyFont="1" applyBorder="1" applyAlignment="1">
      <alignment vertical="center"/>
    </xf>
    <xf numFmtId="0" fontId="38" fillId="0" borderId="26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2" fontId="64" fillId="0" borderId="26" xfId="0" applyNumberFormat="1" applyFont="1" applyBorder="1" applyAlignment="1">
      <alignment vertical="center"/>
    </xf>
    <xf numFmtId="0" fontId="64" fillId="0" borderId="26" xfId="0" applyFont="1" applyBorder="1" applyAlignment="1">
      <alignment horizontal="center" vertical="center"/>
    </xf>
    <xf numFmtId="0" fontId="22" fillId="0" borderId="26" xfId="2" applyFont="1" applyBorder="1" applyAlignment="1">
      <alignment horizontal="center" vertical="center" wrapText="1"/>
    </xf>
    <xf numFmtId="0" fontId="45" fillId="0" borderId="26" xfId="2" applyFont="1" applyBorder="1" applyAlignment="1">
      <alignment horizontal="center" vertical="center"/>
    </xf>
    <xf numFmtId="0" fontId="45" fillId="0" borderId="26" xfId="2" applyFont="1" applyBorder="1" applyAlignment="1">
      <alignment vertical="center"/>
    </xf>
    <xf numFmtId="3" fontId="45" fillId="0" borderId="26" xfId="2" applyNumberFormat="1" applyFont="1" applyBorder="1" applyAlignment="1">
      <alignment horizontal="center" vertical="center"/>
    </xf>
    <xf numFmtId="3" fontId="45" fillId="0" borderId="26" xfId="2" applyNumberFormat="1" applyFont="1" applyBorder="1" applyAlignment="1">
      <alignment vertical="center"/>
    </xf>
    <xf numFmtId="0" fontId="65" fillId="0" borderId="26" xfId="2" applyFont="1" applyBorder="1" applyAlignment="1">
      <alignment vertical="center"/>
    </xf>
    <xf numFmtId="0" fontId="64" fillId="0" borderId="26" xfId="2" applyFont="1" applyBorder="1" applyAlignment="1">
      <alignment vertical="center"/>
    </xf>
    <xf numFmtId="21" fontId="3" fillId="0" borderId="26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vertical="center"/>
    </xf>
    <xf numFmtId="0" fontId="2" fillId="0" borderId="26" xfId="0" applyNumberFormat="1" applyFont="1" applyBorder="1" applyAlignment="1">
      <alignment vertical="center"/>
    </xf>
    <xf numFmtId="0" fontId="64" fillId="0" borderId="26" xfId="0" applyNumberFormat="1" applyFont="1" applyBorder="1" applyAlignment="1">
      <alignment vertical="center"/>
    </xf>
    <xf numFmtId="0" fontId="64" fillId="0" borderId="0" xfId="0" applyFont="1" applyAlignment="1">
      <alignment horizontal="center" vertical="center"/>
    </xf>
    <xf numFmtId="3" fontId="64" fillId="0" borderId="0" xfId="0" applyNumberFormat="1" applyFont="1" applyAlignment="1">
      <alignment vertical="center"/>
    </xf>
    <xf numFmtId="0" fontId="56" fillId="0" borderId="26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57" fillId="0" borderId="26" xfId="0" applyFont="1" applyBorder="1" applyAlignment="1">
      <alignment horizontal="center" vertical="center"/>
    </xf>
    <xf numFmtId="3" fontId="57" fillId="0" borderId="26" xfId="0" applyNumberFormat="1" applyFont="1" applyBorder="1" applyAlignment="1">
      <alignment horizontal="center" vertical="center"/>
    </xf>
    <xf numFmtId="3" fontId="4" fillId="0" borderId="26" xfId="0" applyNumberFormat="1" applyFont="1" applyBorder="1" applyAlignment="1">
      <alignment horizontal="center" vertical="center"/>
    </xf>
    <xf numFmtId="0" fontId="64" fillId="0" borderId="0" xfId="0" quotePrefix="1" applyFont="1" applyAlignment="1">
      <alignment horizontal="left" vertical="center"/>
    </xf>
    <xf numFmtId="0" fontId="64" fillId="0" borderId="0" xfId="0" applyFont="1" applyAlignment="1">
      <alignment vertical="center"/>
    </xf>
    <xf numFmtId="0" fontId="3" fillId="4" borderId="2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37" fillId="0" borderId="26" xfId="0" applyFont="1" applyBorder="1" applyAlignment="1">
      <alignment horizontal="center" vertical="center"/>
    </xf>
    <xf numFmtId="0" fontId="49" fillId="0" borderId="0" xfId="2" applyFont="1" applyAlignment="1">
      <alignment horizontal="center" vertical="center"/>
    </xf>
    <xf numFmtId="0" fontId="44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46" fillId="0" borderId="0" xfId="2" applyFont="1" applyAlignment="1">
      <alignment horizontal="center" vertical="center" wrapText="1"/>
    </xf>
    <xf numFmtId="0" fontId="47" fillId="0" borderId="25" xfId="2" applyFont="1" applyBorder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46" fillId="0" borderId="26" xfId="2" applyFont="1" applyBorder="1" applyAlignment="1">
      <alignment horizontal="center" vertical="center" wrapText="1"/>
    </xf>
    <xf numFmtId="0" fontId="50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29" xfId="2" applyFont="1" applyBorder="1" applyAlignment="1">
      <alignment horizontal="center" vertical="center"/>
    </xf>
    <xf numFmtId="0" fontId="13" fillId="0" borderId="27" xfId="2" applyFont="1" applyBorder="1" applyAlignment="1">
      <alignment horizontal="center" vertical="center" wrapText="1"/>
    </xf>
    <xf numFmtId="0" fontId="20" fillId="0" borderId="28" xfId="2" applyFont="1" applyBorder="1" applyAlignment="1">
      <alignment horizontal="center" vertical="center" wrapText="1"/>
    </xf>
    <xf numFmtId="0" fontId="20" fillId="0" borderId="3" xfId="2" applyFont="1" applyBorder="1" applyAlignment="1">
      <alignment horizontal="center" vertical="center" wrapText="1"/>
    </xf>
    <xf numFmtId="0" fontId="52" fillId="0" borderId="0" xfId="0" applyFont="1" applyAlignment="1">
      <alignment horizontal="center" vertical="center"/>
    </xf>
    <xf numFmtId="14" fontId="53" fillId="0" borderId="26" xfId="0" applyNumberFormat="1" applyFont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57" fillId="0" borderId="2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_BAITAP" xfId="2"/>
  </cellStyles>
  <dxfs count="1">
    <dxf>
      <font>
        <b/>
        <i val="0"/>
        <color rgb="FFC00000"/>
        <name val="Cambria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>
      <selection activeCell="F11" sqref="F10:F11"/>
    </sheetView>
  </sheetViews>
  <sheetFormatPr defaultRowHeight="15.75" x14ac:dyDescent="0.2"/>
  <cols>
    <col min="1" max="1" width="10.28515625" style="2" customWidth="1"/>
    <col min="2" max="2" width="14.140625" style="2" bestFit="1" customWidth="1"/>
    <col min="3" max="3" width="14" style="2" customWidth="1"/>
    <col min="4" max="4" width="20.42578125" style="2" customWidth="1"/>
    <col min="5" max="5" width="14" style="2" customWidth="1"/>
    <col min="6" max="6" width="24.85546875" style="2" customWidth="1"/>
    <col min="7" max="7" width="16.42578125" style="2" customWidth="1"/>
    <col min="8" max="8" width="19.7109375" style="2" customWidth="1"/>
    <col min="9" max="9" width="12.42578125" style="2" bestFit="1" customWidth="1"/>
    <col min="10" max="10" width="16.28515625" style="2" customWidth="1"/>
    <col min="11" max="11" width="17.42578125" style="2" customWidth="1"/>
    <col min="12" max="12" width="12.5703125" style="2" customWidth="1"/>
    <col min="13" max="13" width="14" style="2" customWidth="1"/>
    <col min="14" max="16384" width="9.140625" style="2"/>
  </cols>
  <sheetData>
    <row r="1" spans="1:9" ht="21.75" customHeight="1" x14ac:dyDescent="0.2">
      <c r="A1" s="1" t="s">
        <v>0</v>
      </c>
    </row>
    <row r="3" spans="1:9" ht="23.25" customHeight="1" x14ac:dyDescent="0.2">
      <c r="A3" s="3" t="s">
        <v>1</v>
      </c>
    </row>
    <row r="4" spans="1:9" ht="21.75" customHeight="1" x14ac:dyDescent="0.2">
      <c r="B4" s="274" t="s">
        <v>2</v>
      </c>
      <c r="C4" s="274"/>
      <c r="D4" s="274"/>
      <c r="E4" s="274"/>
      <c r="F4" s="274"/>
      <c r="G4" s="274"/>
      <c r="H4" s="4"/>
      <c r="I4" s="4"/>
    </row>
    <row r="5" spans="1:9" ht="41.25" customHeight="1" x14ac:dyDescent="0.2">
      <c r="B5" s="221" t="s">
        <v>3</v>
      </c>
      <c r="C5" s="221" t="s">
        <v>4</v>
      </c>
      <c r="D5" s="221" t="s">
        <v>5</v>
      </c>
      <c r="E5" s="221" t="s">
        <v>6</v>
      </c>
      <c r="F5" s="221" t="s">
        <v>7</v>
      </c>
      <c r="G5" s="221" t="s">
        <v>8</v>
      </c>
      <c r="H5" s="221" t="s">
        <v>9</v>
      </c>
      <c r="I5" s="5"/>
    </row>
    <row r="6" spans="1:9" ht="21" customHeight="1" x14ac:dyDescent="0.3">
      <c r="B6" s="190" t="s">
        <v>10</v>
      </c>
      <c r="C6" s="190">
        <v>38719</v>
      </c>
      <c r="D6" s="223"/>
      <c r="E6" s="222">
        <v>20000000</v>
      </c>
      <c r="F6" s="224"/>
      <c r="G6" s="225"/>
      <c r="H6" s="226"/>
      <c r="I6" s="4"/>
    </row>
    <row r="7" spans="1:9" ht="21" customHeight="1" x14ac:dyDescent="0.3">
      <c r="B7" s="190" t="s">
        <v>11</v>
      </c>
      <c r="C7" s="190">
        <v>38804</v>
      </c>
      <c r="D7" s="223"/>
      <c r="E7" s="222">
        <v>8000000</v>
      </c>
      <c r="F7" s="224"/>
      <c r="G7" s="225"/>
      <c r="H7" s="226"/>
      <c r="I7" s="4"/>
    </row>
    <row r="8" spans="1:9" ht="21" customHeight="1" x14ac:dyDescent="0.3">
      <c r="B8" s="190" t="s">
        <v>12</v>
      </c>
      <c r="C8" s="190">
        <v>38812</v>
      </c>
      <c r="D8" s="223"/>
      <c r="E8" s="222">
        <v>10000000</v>
      </c>
      <c r="F8" s="224"/>
      <c r="G8" s="225"/>
      <c r="H8" s="226"/>
    </row>
    <row r="9" spans="1:9" ht="21" customHeight="1" x14ac:dyDescent="0.3">
      <c r="B9" s="190" t="s">
        <v>13</v>
      </c>
      <c r="C9" s="190">
        <v>38908</v>
      </c>
      <c r="D9" s="223"/>
      <c r="E9" s="222">
        <v>25000000</v>
      </c>
      <c r="F9" s="224"/>
      <c r="G9" s="225"/>
      <c r="H9" s="226"/>
    </row>
    <row r="10" spans="1:9" ht="21" customHeight="1" x14ac:dyDescent="0.3">
      <c r="B10" s="190" t="s">
        <v>14</v>
      </c>
      <c r="C10" s="190">
        <v>39014</v>
      </c>
      <c r="D10" s="223"/>
      <c r="E10" s="222">
        <v>13000000</v>
      </c>
      <c r="F10" s="224"/>
      <c r="G10" s="225"/>
      <c r="H10" s="226"/>
    </row>
    <row r="11" spans="1:9" ht="20.25" x14ac:dyDescent="0.3">
      <c r="B11" s="190" t="s">
        <v>15</v>
      </c>
      <c r="C11" s="190">
        <v>39075</v>
      </c>
      <c r="D11" s="223"/>
      <c r="E11" s="222">
        <v>6000000</v>
      </c>
      <c r="F11" s="224"/>
      <c r="G11" s="225"/>
      <c r="H11" s="226"/>
    </row>
    <row r="12" spans="1:9" ht="22.5" customHeight="1" x14ac:dyDescent="0.2">
      <c r="B12" s="275" t="s">
        <v>16</v>
      </c>
      <c r="C12" s="275"/>
      <c r="D12" s="275"/>
      <c r="E12" s="275"/>
      <c r="F12" s="275"/>
      <c r="G12" s="8"/>
      <c r="H12" s="8"/>
    </row>
    <row r="13" spans="1:9" ht="22.5" customHeight="1" x14ac:dyDescent="0.2">
      <c r="B13" s="5"/>
      <c r="D13" s="276" t="s">
        <v>17</v>
      </c>
      <c r="E13" s="276"/>
      <c r="F13" s="276"/>
      <c r="G13" s="9">
        <v>67866666.666666657</v>
      </c>
      <c r="H13" s="9">
        <v>14133333.333333332</v>
      </c>
    </row>
    <row r="14" spans="1:9" ht="22.5" customHeight="1" x14ac:dyDescent="0.2">
      <c r="B14" s="5"/>
      <c r="D14" s="10"/>
      <c r="E14" s="10"/>
      <c r="F14" s="10"/>
      <c r="G14" s="9"/>
      <c r="H14" s="9"/>
    </row>
    <row r="15" spans="1:9" ht="19.5" customHeight="1" x14ac:dyDescent="0.2">
      <c r="A15" s="3" t="s">
        <v>18</v>
      </c>
    </row>
    <row r="16" spans="1:9" ht="18.75" customHeight="1" x14ac:dyDescent="0.2">
      <c r="B16" s="277" t="s">
        <v>19</v>
      </c>
      <c r="C16" s="277"/>
      <c r="D16" s="277"/>
      <c r="E16" s="11"/>
      <c r="F16" s="11"/>
    </row>
    <row r="17" spans="1:7" ht="16.5" thickBot="1" x14ac:dyDescent="0.25">
      <c r="B17" s="277"/>
      <c r="C17" s="277"/>
      <c r="D17" s="277"/>
      <c r="E17" s="12"/>
      <c r="F17" s="12"/>
      <c r="G17" s="12"/>
    </row>
    <row r="18" spans="1:7" ht="38.25" customHeight="1" thickTop="1" thickBot="1" x14ac:dyDescent="0.25">
      <c r="B18" s="13" t="s">
        <v>20</v>
      </c>
      <c r="C18" s="14" t="s">
        <v>5</v>
      </c>
      <c r="D18" s="15" t="s">
        <v>21</v>
      </c>
      <c r="E18" s="16"/>
      <c r="F18" s="16"/>
      <c r="G18" s="16"/>
    </row>
    <row r="19" spans="1:7" ht="24" customHeight="1" x14ac:dyDescent="0.2">
      <c r="B19" s="17" t="s">
        <v>22</v>
      </c>
      <c r="C19" s="18" t="s">
        <v>23</v>
      </c>
      <c r="D19" s="19">
        <v>5</v>
      </c>
      <c r="E19" s="20"/>
      <c r="F19" s="20"/>
      <c r="G19" s="20"/>
    </row>
    <row r="20" spans="1:7" ht="24" customHeight="1" x14ac:dyDescent="0.2">
      <c r="B20" s="21" t="s">
        <v>24</v>
      </c>
      <c r="C20" s="22" t="s">
        <v>25</v>
      </c>
      <c r="D20" s="23">
        <v>15</v>
      </c>
      <c r="E20" s="20"/>
      <c r="F20" s="20"/>
      <c r="G20" s="20"/>
    </row>
    <row r="21" spans="1:7" ht="24" customHeight="1" thickBot="1" x14ac:dyDescent="0.25">
      <c r="B21" s="24" t="s">
        <v>26</v>
      </c>
      <c r="C21" s="25" t="s">
        <v>27</v>
      </c>
      <c r="D21" s="26">
        <v>25</v>
      </c>
      <c r="E21" s="20"/>
      <c r="F21" s="20"/>
      <c r="G21" s="20"/>
    </row>
    <row r="22" spans="1:7" ht="16.5" thickTop="1" x14ac:dyDescent="0.2">
      <c r="B22" s="6"/>
      <c r="C22" s="20"/>
      <c r="D22" s="20"/>
      <c r="E22" s="20"/>
      <c r="F22" s="20"/>
      <c r="G22" s="20"/>
    </row>
    <row r="23" spans="1:7" x14ac:dyDescent="0.2">
      <c r="A23" s="4" t="s">
        <v>28</v>
      </c>
      <c r="D23" s="27"/>
    </row>
    <row r="24" spans="1:7" ht="22.5" customHeight="1" x14ac:dyDescent="0.2">
      <c r="A24" s="3" t="s">
        <v>29</v>
      </c>
      <c r="B24" s="2" t="s">
        <v>30</v>
      </c>
    </row>
    <row r="25" spans="1:7" ht="22.5" customHeight="1" x14ac:dyDescent="0.2">
      <c r="A25" s="3"/>
    </row>
    <row r="26" spans="1:7" ht="22.5" customHeight="1" x14ac:dyDescent="0.2">
      <c r="A26" s="3" t="s">
        <v>31</v>
      </c>
      <c r="B26" s="2" t="s">
        <v>32</v>
      </c>
    </row>
    <row r="27" spans="1:7" ht="22.5" customHeight="1" x14ac:dyDescent="0.2">
      <c r="A27" s="28"/>
      <c r="B27" s="2" t="s">
        <v>33</v>
      </c>
    </row>
    <row r="28" spans="1:7" ht="22.5" customHeight="1" x14ac:dyDescent="0.2">
      <c r="A28" s="28"/>
      <c r="B28" s="2" t="s">
        <v>34</v>
      </c>
    </row>
    <row r="29" spans="1:7" ht="22.5" customHeight="1" x14ac:dyDescent="0.2">
      <c r="A29" s="28"/>
      <c r="B29" s="2" t="s">
        <v>35</v>
      </c>
    </row>
    <row r="30" spans="1:7" ht="22.5" customHeight="1" x14ac:dyDescent="0.2">
      <c r="A30" s="28"/>
      <c r="B30" s="2" t="s">
        <v>36</v>
      </c>
    </row>
    <row r="31" spans="1:7" ht="22.5" customHeight="1" x14ac:dyDescent="0.2">
      <c r="A31" s="28"/>
    </row>
    <row r="32" spans="1:7" ht="22.5" customHeight="1" x14ac:dyDescent="0.2">
      <c r="A32" s="3" t="s">
        <v>37</v>
      </c>
      <c r="B32" s="2" t="s">
        <v>38</v>
      </c>
    </row>
    <row r="33" spans="1:2" ht="22.5" customHeight="1" x14ac:dyDescent="0.2">
      <c r="A33" s="28"/>
      <c r="B33" s="2" t="s">
        <v>39</v>
      </c>
    </row>
    <row r="34" spans="1:2" ht="22.5" customHeight="1" x14ac:dyDescent="0.2">
      <c r="A34" s="28"/>
    </row>
    <row r="35" spans="1:2" ht="22.5" customHeight="1" x14ac:dyDescent="0.2">
      <c r="A35" s="3" t="s">
        <v>40</v>
      </c>
      <c r="B35" s="2" t="s">
        <v>41</v>
      </c>
    </row>
    <row r="36" spans="1:2" ht="22.5" customHeight="1" x14ac:dyDescent="0.2">
      <c r="A36" s="3"/>
    </row>
    <row r="37" spans="1:2" ht="22.5" customHeight="1" x14ac:dyDescent="0.2">
      <c r="A37" s="3" t="s">
        <v>42</v>
      </c>
      <c r="B37" s="2" t="s">
        <v>43</v>
      </c>
    </row>
  </sheetData>
  <mergeCells count="4">
    <mergeCell ref="B4:G4"/>
    <mergeCell ref="B12:F12"/>
    <mergeCell ref="D13:F13"/>
    <mergeCell ref="B16:D17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E6" sqref="E6"/>
    </sheetView>
  </sheetViews>
  <sheetFormatPr defaultRowHeight="15.75" x14ac:dyDescent="0.2"/>
  <cols>
    <col min="1" max="1" width="10.5703125" style="2" customWidth="1"/>
    <col min="2" max="2" width="13.28515625" style="2" customWidth="1"/>
    <col min="3" max="3" width="15.42578125" style="2" customWidth="1"/>
    <col min="4" max="4" width="14.5703125" style="2" customWidth="1"/>
    <col min="5" max="5" width="15.42578125" style="2" customWidth="1"/>
    <col min="6" max="6" width="18.85546875" style="2" bestFit="1" customWidth="1"/>
    <col min="7" max="7" width="12.85546875" style="2" customWidth="1"/>
    <col min="8" max="8" width="12.140625" style="2" bestFit="1" customWidth="1"/>
    <col min="9" max="9" width="11" style="2" customWidth="1"/>
    <col min="10" max="16384" width="9.140625" style="2"/>
  </cols>
  <sheetData>
    <row r="1" spans="1:9" ht="17.25" customHeight="1" x14ac:dyDescent="0.2">
      <c r="A1" s="3" t="s">
        <v>1</v>
      </c>
    </row>
    <row r="2" spans="1:9" ht="21.75" customHeight="1" x14ac:dyDescent="0.2">
      <c r="A2" s="47" t="s">
        <v>342</v>
      </c>
    </row>
    <row r="3" spans="1:9" ht="25.5" customHeight="1" x14ac:dyDescent="0.2">
      <c r="B3" s="274" t="s">
        <v>343</v>
      </c>
      <c r="C3" s="274"/>
      <c r="D3" s="274"/>
      <c r="E3" s="274"/>
      <c r="F3" s="274"/>
      <c r="G3" s="274"/>
      <c r="H3" s="4"/>
    </row>
    <row r="4" spans="1:9" ht="25.5" customHeight="1" x14ac:dyDescent="0.2">
      <c r="B4" s="275" t="s">
        <v>344</v>
      </c>
      <c r="C4" s="275"/>
      <c r="D4" s="275"/>
      <c r="E4" s="275"/>
      <c r="F4" s="275"/>
      <c r="G4" s="275"/>
      <c r="H4" s="10"/>
    </row>
    <row r="5" spans="1:9" ht="51" customHeight="1" x14ac:dyDescent="0.2">
      <c r="A5" s="10"/>
      <c r="B5" s="194" t="s">
        <v>303</v>
      </c>
      <c r="C5" s="194" t="s">
        <v>345</v>
      </c>
      <c r="D5" s="194" t="s">
        <v>172</v>
      </c>
      <c r="E5" s="194" t="s">
        <v>346</v>
      </c>
      <c r="F5" s="194" t="s">
        <v>347</v>
      </c>
      <c r="G5" s="194" t="s">
        <v>174</v>
      </c>
      <c r="H5" s="5" t="s">
        <v>50</v>
      </c>
      <c r="I5" s="184"/>
    </row>
    <row r="6" spans="1:9" ht="25.5" customHeight="1" x14ac:dyDescent="0.2">
      <c r="A6" s="10"/>
      <c r="B6" s="20">
        <v>1</v>
      </c>
      <c r="C6" s="20" t="s">
        <v>348</v>
      </c>
      <c r="D6" s="20">
        <v>150</v>
      </c>
      <c r="E6" s="6">
        <v>37690</v>
      </c>
      <c r="F6" s="271"/>
      <c r="H6" s="185">
        <v>1000000</v>
      </c>
    </row>
    <row r="7" spans="1:9" ht="25.5" customHeight="1" x14ac:dyDescent="0.2">
      <c r="A7" s="10"/>
      <c r="B7" s="20">
        <v>2</v>
      </c>
      <c r="C7" s="20" t="s">
        <v>349</v>
      </c>
      <c r="D7" s="20">
        <v>500</v>
      </c>
      <c r="E7" s="6">
        <v>37695</v>
      </c>
      <c r="F7" s="61" t="str">
        <f t="shared" ref="F7:F8" si="0">IF(AND(D7&gt;VLOOKUP(C7,$B$13:$C$15,2,0),E7&lt;VLOOKUP(C7,$B$13:$D$15,3,0)),"Vượt kế hoạch","")</f>
        <v/>
      </c>
      <c r="G7" s="2">
        <f t="shared" ref="G7:G8" si="1">IF(F7="Vượt kế hoạch",1000000,0)</f>
        <v>0</v>
      </c>
      <c r="H7" s="185">
        <v>0</v>
      </c>
    </row>
    <row r="8" spans="1:9" ht="25.5" customHeight="1" x14ac:dyDescent="0.2">
      <c r="A8" s="10"/>
      <c r="B8" s="20">
        <v>3</v>
      </c>
      <c r="C8" s="20" t="s">
        <v>350</v>
      </c>
      <c r="D8" s="20">
        <v>300</v>
      </c>
      <c r="E8" s="6">
        <v>37705</v>
      </c>
      <c r="F8" s="61" t="str">
        <f t="shared" si="0"/>
        <v/>
      </c>
      <c r="G8" s="2">
        <f t="shared" si="1"/>
        <v>0</v>
      </c>
      <c r="H8" s="185">
        <v>0</v>
      </c>
    </row>
    <row r="9" spans="1:9" ht="25.5" customHeight="1" x14ac:dyDescent="0.2">
      <c r="A9" s="10"/>
      <c r="B9" s="20"/>
      <c r="C9" s="20"/>
      <c r="D9" s="20"/>
      <c r="E9" s="6"/>
      <c r="F9" s="61"/>
      <c r="H9" s="4"/>
    </row>
    <row r="10" spans="1:9" ht="25.5" customHeight="1" x14ac:dyDescent="0.2">
      <c r="A10" s="3" t="s">
        <v>18</v>
      </c>
      <c r="B10" s="10"/>
      <c r="C10" s="10"/>
      <c r="D10" s="10"/>
      <c r="E10" s="10"/>
      <c r="F10" s="10"/>
    </row>
    <row r="11" spans="1:9" ht="25.5" customHeight="1" thickBot="1" x14ac:dyDescent="0.25">
      <c r="B11" s="312" t="s">
        <v>351</v>
      </c>
      <c r="C11" s="312"/>
      <c r="D11" s="312"/>
      <c r="E11" s="4"/>
      <c r="F11" s="10"/>
    </row>
    <row r="12" spans="1:9" ht="43.5" customHeight="1" thickTop="1" thickBot="1" x14ac:dyDescent="0.25">
      <c r="B12" s="195" t="s">
        <v>345</v>
      </c>
      <c r="C12" s="196" t="s">
        <v>352</v>
      </c>
      <c r="D12" s="197" t="s">
        <v>353</v>
      </c>
      <c r="E12" s="4"/>
      <c r="F12" s="10"/>
    </row>
    <row r="13" spans="1:9" ht="25.5" customHeight="1" x14ac:dyDescent="0.2">
      <c r="B13" s="198" t="s">
        <v>349</v>
      </c>
      <c r="C13" s="18">
        <v>600</v>
      </c>
      <c r="D13" s="199">
        <v>37682</v>
      </c>
      <c r="E13" s="4"/>
      <c r="F13" s="10"/>
    </row>
    <row r="14" spans="1:9" ht="25.5" customHeight="1" x14ac:dyDescent="0.2">
      <c r="B14" s="200" t="s">
        <v>350</v>
      </c>
      <c r="C14" s="22">
        <v>200</v>
      </c>
      <c r="D14" s="201">
        <v>37700</v>
      </c>
      <c r="E14" s="4"/>
      <c r="F14" s="10"/>
    </row>
    <row r="15" spans="1:9" ht="25.5" customHeight="1" thickBot="1" x14ac:dyDescent="0.25">
      <c r="A15" s="10"/>
      <c r="B15" s="202" t="s">
        <v>348</v>
      </c>
      <c r="C15" s="25">
        <v>120</v>
      </c>
      <c r="D15" s="203">
        <v>37710</v>
      </c>
      <c r="E15" s="30"/>
      <c r="F15" s="10"/>
    </row>
    <row r="16" spans="1:9" ht="25.5" customHeight="1" thickTop="1" x14ac:dyDescent="0.2">
      <c r="A16" s="10"/>
      <c r="B16" s="151"/>
      <c r="C16" s="151"/>
      <c r="D16" s="151"/>
      <c r="E16" s="10"/>
      <c r="F16" s="10"/>
    </row>
    <row r="17" spans="1:4" x14ac:dyDescent="0.2">
      <c r="A17" s="4" t="s">
        <v>28</v>
      </c>
    </row>
    <row r="18" spans="1:4" ht="21.75" customHeight="1" x14ac:dyDescent="0.2">
      <c r="A18" s="3" t="s">
        <v>29</v>
      </c>
      <c r="B18" s="2" t="s">
        <v>354</v>
      </c>
    </row>
    <row r="19" spans="1:4" ht="21.75" customHeight="1" x14ac:dyDescent="0.2">
      <c r="A19" s="46"/>
      <c r="B19" s="56" t="s">
        <v>355</v>
      </c>
    </row>
    <row r="20" spans="1:4" ht="21.75" customHeight="1" x14ac:dyDescent="0.2">
      <c r="A20" s="46"/>
      <c r="B20" s="56" t="s">
        <v>356</v>
      </c>
    </row>
    <row r="21" spans="1:4" ht="21.75" customHeight="1" x14ac:dyDescent="0.2">
      <c r="A21" s="46"/>
      <c r="B21" s="56" t="s">
        <v>357</v>
      </c>
    </row>
    <row r="22" spans="1:4" ht="21.75" customHeight="1" x14ac:dyDescent="0.2">
      <c r="A22" s="46"/>
      <c r="B22" s="204" t="s">
        <v>358</v>
      </c>
    </row>
    <row r="23" spans="1:4" ht="21.75" customHeight="1" x14ac:dyDescent="0.2">
      <c r="A23" s="46"/>
      <c r="B23" s="2" t="s">
        <v>359</v>
      </c>
    </row>
    <row r="24" spans="1:4" ht="21.75" customHeight="1" x14ac:dyDescent="0.2">
      <c r="A24" s="46"/>
    </row>
    <row r="25" spans="1:4" ht="21.75" customHeight="1" x14ac:dyDescent="0.2">
      <c r="A25" s="3" t="s">
        <v>31</v>
      </c>
      <c r="B25" s="2" t="s">
        <v>360</v>
      </c>
    </row>
    <row r="26" spans="1:4" ht="21.75" customHeight="1" x14ac:dyDescent="0.2">
      <c r="A26" s="46"/>
      <c r="B26" s="2" t="s">
        <v>361</v>
      </c>
    </row>
    <row r="27" spans="1:4" ht="21.75" customHeight="1" x14ac:dyDescent="0.2">
      <c r="A27" s="46"/>
    </row>
    <row r="28" spans="1:4" ht="21.75" customHeight="1" x14ac:dyDescent="0.2">
      <c r="A28" s="3" t="s">
        <v>37</v>
      </c>
      <c r="B28" s="31" t="s">
        <v>362</v>
      </c>
    </row>
    <row r="29" spans="1:4" x14ac:dyDescent="0.2">
      <c r="A29" s="46"/>
      <c r="B29" s="56"/>
    </row>
    <row r="30" spans="1:4" x14ac:dyDescent="0.2">
      <c r="A30" s="46"/>
      <c r="C30" s="31"/>
      <c r="D30" s="31"/>
    </row>
  </sheetData>
  <mergeCells count="3">
    <mergeCell ref="B3:G3"/>
    <mergeCell ref="B4:G4"/>
    <mergeCell ref="B11:D11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A16" workbookViewId="0">
      <selection activeCell="K36" sqref="K36"/>
    </sheetView>
  </sheetViews>
  <sheetFormatPr defaultRowHeight="15.75" x14ac:dyDescent="0.2"/>
  <cols>
    <col min="1" max="1" width="10.140625" style="2" customWidth="1"/>
    <col min="2" max="2" width="12.28515625" style="2" customWidth="1"/>
    <col min="3" max="3" width="15.42578125" style="2" customWidth="1"/>
    <col min="4" max="4" width="14.28515625" style="2" customWidth="1"/>
    <col min="5" max="5" width="12.7109375" style="2" customWidth="1"/>
    <col min="6" max="6" width="11.7109375" style="2" customWidth="1"/>
    <col min="7" max="7" width="10.42578125" style="2" customWidth="1"/>
    <col min="8" max="8" width="12.140625" style="2" customWidth="1"/>
    <col min="9" max="16384" width="9.140625" style="2"/>
  </cols>
  <sheetData>
    <row r="1" spans="1:8" ht="18.75" customHeight="1" x14ac:dyDescent="0.2">
      <c r="A1" s="3" t="s">
        <v>1</v>
      </c>
    </row>
    <row r="2" spans="1:8" ht="22.5" customHeight="1" x14ac:dyDescent="0.2">
      <c r="A2" s="47" t="s">
        <v>363</v>
      </c>
    </row>
    <row r="3" spans="1:8" ht="25.5" customHeight="1" x14ac:dyDescent="0.2">
      <c r="B3" s="278" t="s">
        <v>364</v>
      </c>
      <c r="C3" s="278"/>
      <c r="D3" s="278"/>
      <c r="E3" s="278"/>
      <c r="F3" s="278"/>
      <c r="G3" s="278"/>
      <c r="H3" s="278"/>
    </row>
    <row r="4" spans="1:8" ht="21.75" customHeight="1" x14ac:dyDescent="0.2">
      <c r="A4" s="48"/>
      <c r="B4" s="48" t="s">
        <v>307</v>
      </c>
      <c r="C4" s="48" t="s">
        <v>79</v>
      </c>
      <c r="D4" s="48" t="s">
        <v>80</v>
      </c>
      <c r="E4" s="48" t="s">
        <v>365</v>
      </c>
      <c r="F4" s="48" t="s">
        <v>366</v>
      </c>
      <c r="G4" s="48" t="s">
        <v>81</v>
      </c>
      <c r="H4" s="48" t="s">
        <v>82</v>
      </c>
    </row>
    <row r="5" spans="1:8" ht="21.75" customHeight="1" x14ac:dyDescent="0.2">
      <c r="A5" s="20"/>
      <c r="B5" s="20" t="s">
        <v>367</v>
      </c>
      <c r="C5" s="205" t="s">
        <v>22</v>
      </c>
      <c r="D5" s="30"/>
      <c r="E5" s="30" t="s">
        <v>368</v>
      </c>
      <c r="F5" s="206" t="s">
        <v>369</v>
      </c>
      <c r="G5" s="31">
        <v>245</v>
      </c>
      <c r="H5" s="265"/>
    </row>
    <row r="6" spans="1:8" ht="21.75" customHeight="1" x14ac:dyDescent="0.2">
      <c r="A6" s="20"/>
      <c r="B6" s="20" t="s">
        <v>370</v>
      </c>
      <c r="C6" s="205" t="s">
        <v>341</v>
      </c>
      <c r="D6" s="30"/>
      <c r="E6" s="30" t="s">
        <v>368</v>
      </c>
      <c r="F6" s="206" t="s">
        <v>371</v>
      </c>
      <c r="G6" s="31">
        <v>321</v>
      </c>
      <c r="H6" s="7"/>
    </row>
    <row r="7" spans="1:8" ht="21.75" customHeight="1" x14ac:dyDescent="0.2">
      <c r="A7" s="20"/>
      <c r="B7" s="20" t="s">
        <v>372</v>
      </c>
      <c r="C7" s="205" t="s">
        <v>26</v>
      </c>
      <c r="D7" s="30"/>
      <c r="E7" s="30" t="s">
        <v>373</v>
      </c>
      <c r="F7" s="206" t="s">
        <v>371</v>
      </c>
      <c r="G7" s="31">
        <v>157</v>
      </c>
      <c r="H7" s="7"/>
    </row>
    <row r="8" spans="1:8" ht="21.75" customHeight="1" x14ac:dyDescent="0.2">
      <c r="A8" s="20"/>
      <c r="B8" s="20" t="s">
        <v>374</v>
      </c>
      <c r="C8" s="205" t="s">
        <v>341</v>
      </c>
      <c r="D8" s="30"/>
      <c r="E8" s="30" t="s">
        <v>368</v>
      </c>
      <c r="F8" s="206" t="s">
        <v>369</v>
      </c>
      <c r="G8" s="31">
        <v>134</v>
      </c>
      <c r="H8" s="7"/>
    </row>
    <row r="9" spans="1:8" ht="21.75" customHeight="1" x14ac:dyDescent="0.2">
      <c r="A9" s="20"/>
      <c r="B9" s="20" t="s">
        <v>375</v>
      </c>
      <c r="C9" s="205" t="s">
        <v>22</v>
      </c>
      <c r="D9" s="30"/>
      <c r="E9" s="30" t="s">
        <v>373</v>
      </c>
      <c r="F9" s="206" t="s">
        <v>371</v>
      </c>
      <c r="G9" s="31">
        <v>423</v>
      </c>
      <c r="H9" s="7"/>
    </row>
    <row r="10" spans="1:8" ht="21.75" customHeight="1" x14ac:dyDescent="0.2">
      <c r="B10" s="320" t="s">
        <v>16</v>
      </c>
      <c r="C10" s="320"/>
      <c r="D10" s="320"/>
      <c r="E10" s="320"/>
      <c r="F10" s="320"/>
      <c r="G10" s="207">
        <f>SUM(G5:G9)</f>
        <v>1280</v>
      </c>
      <c r="H10" s="207"/>
    </row>
    <row r="11" spans="1:8" ht="21.75" customHeight="1" x14ac:dyDescent="0.2">
      <c r="B11" s="275" t="s">
        <v>17</v>
      </c>
      <c r="C11" s="275"/>
      <c r="D11" s="275"/>
      <c r="E11" s="275"/>
      <c r="F11" s="275"/>
      <c r="G11" s="122">
        <v>1280</v>
      </c>
      <c r="H11" s="122">
        <v>2485600</v>
      </c>
    </row>
    <row r="12" spans="1:8" x14ac:dyDescent="0.2">
      <c r="B12" s="20"/>
      <c r="C12" s="20"/>
      <c r="D12" s="20"/>
      <c r="E12" s="50"/>
    </row>
    <row r="13" spans="1:8" ht="18.75" customHeight="1" x14ac:dyDescent="0.2">
      <c r="A13" s="3" t="s">
        <v>18</v>
      </c>
      <c r="B13" s="20"/>
      <c r="C13" s="20"/>
      <c r="D13" s="20"/>
      <c r="E13" s="50"/>
    </row>
    <row r="14" spans="1:8" ht="23.25" customHeight="1" thickBot="1" x14ac:dyDescent="0.25">
      <c r="B14" s="321" t="s">
        <v>376</v>
      </c>
      <c r="C14" s="321"/>
      <c r="D14" s="321"/>
      <c r="E14" s="321"/>
      <c r="F14" s="321"/>
      <c r="G14" s="321"/>
    </row>
    <row r="15" spans="1:8" ht="21" customHeight="1" thickTop="1" x14ac:dyDescent="0.2">
      <c r="B15" s="322" t="s">
        <v>79</v>
      </c>
      <c r="C15" s="324" t="s">
        <v>80</v>
      </c>
      <c r="D15" s="326" t="s">
        <v>368</v>
      </c>
      <c r="E15" s="326"/>
      <c r="F15" s="327" t="s">
        <v>373</v>
      </c>
      <c r="G15" s="328"/>
    </row>
    <row r="16" spans="1:8" ht="21" customHeight="1" thickBot="1" x14ac:dyDescent="0.25">
      <c r="B16" s="323"/>
      <c r="C16" s="325"/>
      <c r="D16" s="208" t="s">
        <v>371</v>
      </c>
      <c r="E16" s="208" t="s">
        <v>369</v>
      </c>
      <c r="F16" s="209" t="s">
        <v>371</v>
      </c>
      <c r="G16" s="210" t="s">
        <v>369</v>
      </c>
    </row>
    <row r="17" spans="1:7" ht="21" customHeight="1" x14ac:dyDescent="0.2">
      <c r="B17" s="53" t="s">
        <v>341</v>
      </c>
      <c r="C17" s="211" t="s">
        <v>377</v>
      </c>
      <c r="D17" s="212">
        <v>1200</v>
      </c>
      <c r="E17" s="212">
        <v>1500</v>
      </c>
      <c r="F17" s="212">
        <v>1800</v>
      </c>
      <c r="G17" s="213">
        <v>2000</v>
      </c>
    </row>
    <row r="18" spans="1:7" ht="21" customHeight="1" x14ac:dyDescent="0.2">
      <c r="B18" s="54" t="s">
        <v>26</v>
      </c>
      <c r="C18" s="214" t="s">
        <v>378</v>
      </c>
      <c r="D18" s="215">
        <v>1700</v>
      </c>
      <c r="E18" s="215">
        <v>2000</v>
      </c>
      <c r="F18" s="215">
        <v>2000</v>
      </c>
      <c r="G18" s="216">
        <v>2400</v>
      </c>
    </row>
    <row r="19" spans="1:7" ht="21" customHeight="1" thickBot="1" x14ac:dyDescent="0.25">
      <c r="B19" s="55" t="s">
        <v>22</v>
      </c>
      <c r="C19" s="217" t="s">
        <v>379</v>
      </c>
      <c r="D19" s="218">
        <v>2000</v>
      </c>
      <c r="E19" s="218">
        <v>2500</v>
      </c>
      <c r="F19" s="218">
        <v>2300</v>
      </c>
      <c r="G19" s="219">
        <v>2600</v>
      </c>
    </row>
    <row r="20" spans="1:7" ht="16.5" thickTop="1" x14ac:dyDescent="0.2">
      <c r="B20" s="27"/>
      <c r="C20" s="27"/>
      <c r="D20" s="27"/>
      <c r="E20" s="27"/>
    </row>
    <row r="21" spans="1:7" x14ac:dyDescent="0.2">
      <c r="A21" s="4" t="s">
        <v>28</v>
      </c>
    </row>
    <row r="22" spans="1:7" ht="21" customHeight="1" x14ac:dyDescent="0.2">
      <c r="A22" s="3" t="s">
        <v>29</v>
      </c>
      <c r="B22" s="2" t="s">
        <v>380</v>
      </c>
    </row>
    <row r="23" spans="1:7" ht="21" customHeight="1" x14ac:dyDescent="0.2">
      <c r="A23" s="3"/>
    </row>
    <row r="24" spans="1:7" ht="21" customHeight="1" x14ac:dyDescent="0.2">
      <c r="A24" s="3" t="s">
        <v>31</v>
      </c>
      <c r="B24" s="2" t="s">
        <v>381</v>
      </c>
    </row>
    <row r="25" spans="1:7" ht="21" customHeight="1" x14ac:dyDescent="0.2">
      <c r="A25" s="28"/>
      <c r="B25" s="118" t="s">
        <v>382</v>
      </c>
    </row>
    <row r="26" spans="1:7" ht="21" customHeight="1" x14ac:dyDescent="0.2">
      <c r="A26" s="28"/>
      <c r="B26" s="118"/>
    </row>
    <row r="27" spans="1:7" ht="21" customHeight="1" x14ac:dyDescent="0.2">
      <c r="A27" s="3" t="s">
        <v>37</v>
      </c>
      <c r="B27" s="2" t="s">
        <v>383</v>
      </c>
    </row>
    <row r="28" spans="1:7" ht="21" customHeight="1" x14ac:dyDescent="0.2">
      <c r="A28" s="46"/>
      <c r="B28" s="319" t="s">
        <v>302</v>
      </c>
      <c r="C28" s="319"/>
      <c r="D28" s="319"/>
    </row>
    <row r="29" spans="1:7" ht="21" customHeight="1" x14ac:dyDescent="0.2">
      <c r="A29" s="46"/>
      <c r="B29" s="4" t="s">
        <v>80</v>
      </c>
      <c r="C29" s="10" t="s">
        <v>384</v>
      </c>
      <c r="D29" s="10" t="s">
        <v>385</v>
      </c>
    </row>
    <row r="30" spans="1:7" ht="21" customHeight="1" x14ac:dyDescent="0.2">
      <c r="A30" s="46"/>
      <c r="B30" s="153" t="s">
        <v>377</v>
      </c>
      <c r="D30" s="272"/>
    </row>
    <row r="31" spans="1:7" ht="21" customHeight="1" x14ac:dyDescent="0.2">
      <c r="A31" s="46"/>
      <c r="B31" s="153" t="s">
        <v>378</v>
      </c>
    </row>
    <row r="32" spans="1:7" ht="21" customHeight="1" x14ac:dyDescent="0.2">
      <c r="A32" s="46"/>
      <c r="B32" s="153" t="s">
        <v>379</v>
      </c>
    </row>
    <row r="33" spans="1:4" ht="21" customHeight="1" x14ac:dyDescent="0.2">
      <c r="A33" s="46"/>
      <c r="B33" s="220" t="s">
        <v>16</v>
      </c>
      <c r="C33" s="131"/>
      <c r="D33" s="131"/>
    </row>
    <row r="34" spans="1:4" ht="33" customHeight="1" x14ac:dyDescent="0.2">
      <c r="B34" s="136" t="s">
        <v>386</v>
      </c>
      <c r="C34" s="1">
        <v>1280</v>
      </c>
      <c r="D34" s="1">
        <v>2485600</v>
      </c>
    </row>
    <row r="35" spans="1:4" x14ac:dyDescent="0.2">
      <c r="A35" s="46"/>
      <c r="B35" s="31"/>
      <c r="C35" s="31"/>
      <c r="D35" s="31"/>
    </row>
  </sheetData>
  <mergeCells count="9">
    <mergeCell ref="B28:D28"/>
    <mergeCell ref="B3:H3"/>
    <mergeCell ref="B10:F10"/>
    <mergeCell ref="B11:F11"/>
    <mergeCell ref="B14:G14"/>
    <mergeCell ref="B15:B16"/>
    <mergeCell ref="C15:C16"/>
    <mergeCell ref="D15:E15"/>
    <mergeCell ref="F15:G15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E4" sqref="E4:F9"/>
    </sheetView>
  </sheetViews>
  <sheetFormatPr defaultRowHeight="15.75" x14ac:dyDescent="0.2"/>
  <cols>
    <col min="1" max="1" width="10.28515625" style="2" customWidth="1"/>
    <col min="2" max="2" width="13.140625" style="2" customWidth="1"/>
    <col min="3" max="3" width="16.140625" style="2" customWidth="1"/>
    <col min="4" max="4" width="14.28515625" style="2" customWidth="1"/>
    <col min="5" max="5" width="16.28515625" style="2" customWidth="1"/>
    <col min="6" max="6" width="15.7109375" style="2" bestFit="1" customWidth="1"/>
    <col min="7" max="7" width="21.7109375" style="2" customWidth="1"/>
    <col min="8" max="16384" width="9.140625" style="2"/>
  </cols>
  <sheetData>
    <row r="1" spans="1:8" ht="27.75" customHeight="1" x14ac:dyDescent="0.2">
      <c r="B1" s="278" t="s">
        <v>44</v>
      </c>
      <c r="C1" s="278"/>
      <c r="D1" s="278"/>
      <c r="E1" s="278"/>
      <c r="F1" s="278"/>
    </row>
    <row r="3" spans="1:8" ht="37.5" customHeight="1" x14ac:dyDescent="0.2">
      <c r="A3" s="29"/>
      <c r="B3" s="227" t="s">
        <v>45</v>
      </c>
      <c r="C3" s="227" t="s">
        <v>46</v>
      </c>
      <c r="D3" s="227" t="s">
        <v>47</v>
      </c>
      <c r="E3" s="227" t="s">
        <v>48</v>
      </c>
      <c r="F3" s="227" t="s">
        <v>49</v>
      </c>
      <c r="G3" s="228" t="s">
        <v>50</v>
      </c>
      <c r="H3" s="4"/>
    </row>
    <row r="4" spans="1:8" ht="24.75" customHeight="1" x14ac:dyDescent="0.2">
      <c r="A4" s="30"/>
      <c r="B4" s="191" t="s">
        <v>51</v>
      </c>
      <c r="C4" s="229">
        <v>400000</v>
      </c>
      <c r="D4" s="191" t="s">
        <v>52</v>
      </c>
      <c r="E4" s="232"/>
      <c r="F4" s="232"/>
      <c r="G4" s="191" t="s">
        <v>53</v>
      </c>
    </row>
    <row r="5" spans="1:8" ht="24.75" customHeight="1" x14ac:dyDescent="0.2">
      <c r="A5" s="30"/>
      <c r="B5" s="191" t="s">
        <v>54</v>
      </c>
      <c r="C5" s="229">
        <v>500000</v>
      </c>
      <c r="D5" s="191" t="s">
        <v>55</v>
      </c>
      <c r="E5" s="232"/>
      <c r="F5" s="232"/>
      <c r="G5" s="191" t="s">
        <v>56</v>
      </c>
    </row>
    <row r="6" spans="1:8" ht="24.75" customHeight="1" x14ac:dyDescent="0.2">
      <c r="A6" s="30"/>
      <c r="B6" s="191" t="s">
        <v>57</v>
      </c>
      <c r="C6" s="229">
        <v>600000</v>
      </c>
      <c r="D6" s="191" t="s">
        <v>52</v>
      </c>
      <c r="E6" s="232"/>
      <c r="F6" s="232"/>
      <c r="G6" s="191" t="s">
        <v>56</v>
      </c>
    </row>
    <row r="7" spans="1:8" ht="24.75" customHeight="1" x14ac:dyDescent="0.2">
      <c r="A7" s="30"/>
      <c r="B7" s="191" t="s">
        <v>58</v>
      </c>
      <c r="C7" s="229">
        <v>550000</v>
      </c>
      <c r="D7" s="191" t="s">
        <v>59</v>
      </c>
      <c r="E7" s="232"/>
      <c r="F7" s="232"/>
      <c r="G7" s="191" t="s">
        <v>56</v>
      </c>
    </row>
    <row r="8" spans="1:8" ht="24.75" customHeight="1" x14ac:dyDescent="0.2">
      <c r="A8" s="30"/>
      <c r="B8" s="191" t="s">
        <v>60</v>
      </c>
      <c r="C8" s="229">
        <v>450000</v>
      </c>
      <c r="D8" s="191" t="s">
        <v>59</v>
      </c>
      <c r="E8" s="232"/>
      <c r="F8" s="232"/>
      <c r="G8" s="191" t="s">
        <v>53</v>
      </c>
    </row>
    <row r="9" spans="1:8" ht="24.75" customHeight="1" x14ac:dyDescent="0.2">
      <c r="A9" s="30"/>
      <c r="B9" s="191" t="s">
        <v>61</v>
      </c>
      <c r="C9" s="229">
        <v>700000</v>
      </c>
      <c r="D9" s="191" t="s">
        <v>55</v>
      </c>
      <c r="E9" s="232"/>
      <c r="F9" s="232"/>
      <c r="G9" s="191" t="s">
        <v>53</v>
      </c>
    </row>
    <row r="10" spans="1:8" ht="24.75" customHeight="1" x14ac:dyDescent="0.2">
      <c r="B10" s="279" t="s">
        <v>16</v>
      </c>
      <c r="C10" s="279"/>
      <c r="D10" s="279"/>
      <c r="E10" s="230">
        <f>SUM(E4:E9)</f>
        <v>0</v>
      </c>
      <c r="F10" s="193"/>
      <c r="G10" s="231"/>
    </row>
    <row r="11" spans="1:8" x14ac:dyDescent="0.2">
      <c r="A11" s="32"/>
      <c r="B11" s="32"/>
      <c r="C11" s="31"/>
      <c r="D11" s="31"/>
      <c r="E11" s="31"/>
      <c r="F11" s="31"/>
      <c r="G11" s="31"/>
    </row>
    <row r="12" spans="1:8" x14ac:dyDescent="0.2">
      <c r="A12" s="32"/>
      <c r="B12" s="32"/>
      <c r="C12" s="32"/>
      <c r="D12" s="32"/>
      <c r="E12" s="31"/>
      <c r="F12" s="31"/>
      <c r="G12" s="31"/>
    </row>
    <row r="13" spans="1:8" ht="24.75" customHeight="1" thickBot="1" x14ac:dyDescent="0.25">
      <c r="A13" s="31"/>
      <c r="B13" s="280" t="s">
        <v>62</v>
      </c>
      <c r="C13" s="280"/>
      <c r="D13" s="280"/>
      <c r="E13" s="31"/>
      <c r="F13" s="31"/>
      <c r="G13" s="31"/>
    </row>
    <row r="14" spans="1:8" ht="36.75" customHeight="1" thickTop="1" thickBot="1" x14ac:dyDescent="0.25">
      <c r="A14" s="31"/>
      <c r="B14" s="33" t="s">
        <v>63</v>
      </c>
      <c r="C14" s="34" t="s">
        <v>64</v>
      </c>
      <c r="D14" s="35" t="s">
        <v>65</v>
      </c>
      <c r="E14" s="31"/>
      <c r="F14" s="31"/>
      <c r="G14" s="31"/>
    </row>
    <row r="15" spans="1:8" ht="21.75" customHeight="1" x14ac:dyDescent="0.2">
      <c r="A15" s="31"/>
      <c r="B15" s="36" t="s">
        <v>66</v>
      </c>
      <c r="C15" s="37">
        <v>0.05</v>
      </c>
      <c r="D15" s="38" t="s">
        <v>52</v>
      </c>
      <c r="E15" s="31"/>
      <c r="F15" s="31"/>
      <c r="G15" s="31"/>
    </row>
    <row r="16" spans="1:8" ht="21.75" customHeight="1" x14ac:dyDescent="0.2">
      <c r="A16" s="31"/>
      <c r="B16" s="39" t="s">
        <v>67</v>
      </c>
      <c r="C16" s="40">
        <v>0.1</v>
      </c>
      <c r="D16" s="41" t="s">
        <v>59</v>
      </c>
      <c r="E16" s="31"/>
      <c r="F16" s="31"/>
      <c r="G16" s="31"/>
    </row>
    <row r="17" spans="1:7" ht="21.75" customHeight="1" thickBot="1" x14ac:dyDescent="0.25">
      <c r="A17" s="31"/>
      <c r="B17" s="42" t="s">
        <v>68</v>
      </c>
      <c r="C17" s="43">
        <v>0.15</v>
      </c>
      <c r="D17" s="44" t="s">
        <v>55</v>
      </c>
      <c r="E17" s="31"/>
      <c r="F17" s="31"/>
      <c r="G17" s="31"/>
    </row>
    <row r="18" spans="1:7" ht="16.5" thickTop="1" x14ac:dyDescent="0.2">
      <c r="A18" s="31"/>
      <c r="B18" s="31"/>
      <c r="C18" s="31"/>
      <c r="D18" s="31"/>
      <c r="E18" s="31"/>
      <c r="F18" s="31"/>
      <c r="G18" s="31"/>
    </row>
    <row r="19" spans="1:7" ht="26.25" customHeight="1" x14ac:dyDescent="0.2">
      <c r="A19" s="4" t="s">
        <v>28</v>
      </c>
      <c r="B19" s="31"/>
      <c r="C19" s="31"/>
      <c r="D19" s="31"/>
      <c r="E19" s="31"/>
      <c r="F19" s="31"/>
      <c r="G19" s="31"/>
    </row>
    <row r="20" spans="1:7" ht="26.25" customHeight="1" x14ac:dyDescent="0.2">
      <c r="A20" s="3" t="s">
        <v>29</v>
      </c>
      <c r="B20" s="31" t="s">
        <v>69</v>
      </c>
      <c r="C20" s="31"/>
      <c r="D20" s="31"/>
      <c r="E20" s="31"/>
      <c r="F20" s="31"/>
      <c r="G20" s="31"/>
    </row>
    <row r="21" spans="1:7" ht="26.25" customHeight="1" x14ac:dyDescent="0.2">
      <c r="A21" s="20"/>
      <c r="B21" s="31" t="s">
        <v>70</v>
      </c>
      <c r="C21" s="31"/>
      <c r="D21" s="31"/>
      <c r="E21" s="31"/>
      <c r="F21" s="31"/>
      <c r="G21" s="31"/>
    </row>
    <row r="22" spans="1:7" ht="26.25" customHeight="1" x14ac:dyDescent="0.2">
      <c r="A22" s="20"/>
      <c r="B22" s="31"/>
      <c r="C22" s="31"/>
      <c r="D22" s="31"/>
      <c r="E22" s="31"/>
      <c r="F22" s="31"/>
      <c r="G22" s="31"/>
    </row>
    <row r="23" spans="1:7" ht="26.25" customHeight="1" x14ac:dyDescent="0.2">
      <c r="A23" s="3" t="s">
        <v>31</v>
      </c>
      <c r="B23" s="2" t="s">
        <v>71</v>
      </c>
    </row>
    <row r="24" spans="1:7" ht="26.25" customHeight="1" x14ac:dyDescent="0.2">
      <c r="A24" s="3"/>
    </row>
    <row r="25" spans="1:7" ht="26.25" customHeight="1" x14ac:dyDescent="0.2">
      <c r="A25" s="3" t="s">
        <v>37</v>
      </c>
      <c r="B25" s="2" t="s">
        <v>72</v>
      </c>
    </row>
    <row r="26" spans="1:7" ht="26.25" customHeight="1" x14ac:dyDescent="0.2">
      <c r="A26" s="3"/>
      <c r="B26" s="45" t="s">
        <v>73</v>
      </c>
    </row>
    <row r="27" spans="1:7" ht="26.25" customHeight="1" x14ac:dyDescent="0.2">
      <c r="A27" s="30"/>
      <c r="B27" s="45" t="s">
        <v>74</v>
      </c>
    </row>
    <row r="28" spans="1:7" ht="26.25" customHeight="1" x14ac:dyDescent="0.2">
      <c r="A28" s="30"/>
      <c r="B28" s="45" t="s">
        <v>75</v>
      </c>
    </row>
    <row r="29" spans="1:7" ht="26.25" customHeight="1" x14ac:dyDescent="0.2">
      <c r="A29" s="30"/>
      <c r="B29" s="45"/>
    </row>
    <row r="30" spans="1:7" ht="26.25" customHeight="1" x14ac:dyDescent="0.2">
      <c r="A30" s="3" t="s">
        <v>40</v>
      </c>
      <c r="B30" s="2" t="s">
        <v>76</v>
      </c>
      <c r="C30" s="31"/>
      <c r="D30" s="31"/>
    </row>
    <row r="31" spans="1:7" x14ac:dyDescent="0.2">
      <c r="A31" s="31"/>
    </row>
    <row r="32" spans="1:7" x14ac:dyDescent="0.2">
      <c r="A32" s="46"/>
    </row>
  </sheetData>
  <mergeCells count="3">
    <mergeCell ref="B1:F1"/>
    <mergeCell ref="B10:D10"/>
    <mergeCell ref="B13:D13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="130" zoomScaleNormal="130" workbookViewId="0">
      <selection activeCell="E4" sqref="E4:G10"/>
    </sheetView>
  </sheetViews>
  <sheetFormatPr defaultRowHeight="15.75" x14ac:dyDescent="0.2"/>
  <cols>
    <col min="1" max="1" width="10.85546875" style="2" customWidth="1"/>
    <col min="2" max="2" width="10.5703125" style="2" customWidth="1"/>
    <col min="3" max="3" width="19.140625" style="2" customWidth="1"/>
    <col min="4" max="4" width="11.28515625" style="2" customWidth="1"/>
    <col min="5" max="5" width="12.85546875" style="2" customWidth="1"/>
    <col min="6" max="6" width="11.28515625" style="2" customWidth="1"/>
    <col min="7" max="7" width="10" style="2" customWidth="1"/>
    <col min="8" max="16384" width="9.140625" style="2"/>
  </cols>
  <sheetData>
    <row r="1" spans="1:7" ht="23.25" customHeight="1" x14ac:dyDescent="0.2">
      <c r="A1" s="47" t="s">
        <v>77</v>
      </c>
    </row>
    <row r="2" spans="1:7" ht="17.25" customHeight="1" x14ac:dyDescent="0.2">
      <c r="B2" s="281" t="s">
        <v>78</v>
      </c>
      <c r="C2" s="281"/>
      <c r="D2" s="281"/>
      <c r="E2" s="281"/>
      <c r="F2" s="281"/>
      <c r="G2" s="281"/>
    </row>
    <row r="3" spans="1:7" ht="17.25" customHeight="1" x14ac:dyDescent="0.2">
      <c r="A3" s="48"/>
      <c r="B3" s="244" t="s">
        <v>79</v>
      </c>
      <c r="C3" s="244" t="s">
        <v>80</v>
      </c>
      <c r="D3" s="244" t="s">
        <v>81</v>
      </c>
      <c r="E3" s="244" t="s">
        <v>82</v>
      </c>
      <c r="F3" s="244" t="s">
        <v>83</v>
      </c>
      <c r="G3" s="244" t="s">
        <v>84</v>
      </c>
    </row>
    <row r="4" spans="1:7" ht="17.25" customHeight="1" x14ac:dyDescent="0.2">
      <c r="A4" s="30"/>
      <c r="B4" s="191" t="s">
        <v>85</v>
      </c>
      <c r="C4" s="193"/>
      <c r="D4" s="245">
        <v>100</v>
      </c>
      <c r="E4" s="232"/>
      <c r="F4" s="232"/>
      <c r="G4" s="193"/>
    </row>
    <row r="5" spans="1:7" ht="17.25" customHeight="1" x14ac:dyDescent="0.2">
      <c r="A5" s="30"/>
      <c r="B5" s="191" t="s">
        <v>86</v>
      </c>
      <c r="C5" s="193"/>
      <c r="D5" s="245">
        <v>245</v>
      </c>
      <c r="E5" s="193"/>
      <c r="F5" s="193"/>
      <c r="G5" s="193"/>
    </row>
    <row r="6" spans="1:7" ht="17.25" customHeight="1" x14ac:dyDescent="0.2">
      <c r="A6" s="30"/>
      <c r="B6" s="191" t="s">
        <v>87</v>
      </c>
      <c r="C6" s="193"/>
      <c r="D6" s="245">
        <v>278</v>
      </c>
      <c r="E6" s="193"/>
      <c r="F6" s="193"/>
      <c r="G6" s="193"/>
    </row>
    <row r="7" spans="1:7" ht="17.25" customHeight="1" x14ac:dyDescent="0.2">
      <c r="A7" s="30"/>
      <c r="B7" s="191" t="s">
        <v>88</v>
      </c>
      <c r="C7" s="193"/>
      <c r="D7" s="245">
        <v>189</v>
      </c>
      <c r="E7" s="193"/>
      <c r="F7" s="193"/>
      <c r="G7" s="193"/>
    </row>
    <row r="8" spans="1:7" ht="17.25" customHeight="1" x14ac:dyDescent="0.2">
      <c r="A8" s="30"/>
      <c r="B8" s="191" t="s">
        <v>87</v>
      </c>
      <c r="C8" s="193"/>
      <c r="D8" s="245">
        <v>256</v>
      </c>
      <c r="E8" s="193"/>
      <c r="F8" s="193"/>
      <c r="G8" s="193"/>
    </row>
    <row r="9" spans="1:7" ht="17.25" customHeight="1" x14ac:dyDescent="0.2">
      <c r="A9" s="30"/>
      <c r="B9" s="191" t="s">
        <v>89</v>
      </c>
      <c r="C9" s="193"/>
      <c r="D9" s="245">
        <v>289</v>
      </c>
      <c r="E9" s="193"/>
      <c r="F9" s="193"/>
      <c r="G9" s="193"/>
    </row>
    <row r="10" spans="1:7" ht="17.25" customHeight="1" x14ac:dyDescent="0.2">
      <c r="A10" s="30"/>
      <c r="B10" s="191" t="s">
        <v>90</v>
      </c>
      <c r="C10" s="193"/>
      <c r="D10" s="245">
        <v>275</v>
      </c>
      <c r="E10" s="193"/>
      <c r="F10" s="193"/>
      <c r="G10" s="193"/>
    </row>
    <row r="11" spans="1:7" ht="17.25" customHeight="1" x14ac:dyDescent="0.2">
      <c r="B11" s="282" t="s">
        <v>16</v>
      </c>
      <c r="C11" s="282"/>
      <c r="D11" s="246">
        <f>SUM(D4:D10)</f>
        <v>1632</v>
      </c>
      <c r="E11" s="246">
        <f t="shared" ref="E11:G11" si="0">SUM(E4:E10)</f>
        <v>0</v>
      </c>
      <c r="F11" s="246">
        <f t="shared" si="0"/>
        <v>0</v>
      </c>
      <c r="G11" s="246">
        <f t="shared" si="0"/>
        <v>0</v>
      </c>
    </row>
    <row r="12" spans="1:7" ht="21" customHeight="1" x14ac:dyDescent="0.2">
      <c r="B12" s="283" t="s">
        <v>17</v>
      </c>
      <c r="C12" s="283"/>
      <c r="D12" s="230">
        <v>1632</v>
      </c>
      <c r="E12" s="247">
        <v>68790</v>
      </c>
      <c r="F12" s="248">
        <v>4132.3999999999996</v>
      </c>
      <c r="G12" s="248">
        <v>64657.599999999999</v>
      </c>
    </row>
    <row r="13" spans="1:7" hidden="1" x14ac:dyDescent="0.2">
      <c r="A13" s="20"/>
      <c r="B13" s="20"/>
      <c r="C13" s="20"/>
      <c r="D13" s="20"/>
      <c r="E13" s="50"/>
    </row>
    <row r="14" spans="1:7" ht="21.75" customHeight="1" x14ac:dyDescent="0.2">
      <c r="A14" s="51" t="s">
        <v>91</v>
      </c>
    </row>
    <row r="15" spans="1:7" ht="17.25" customHeight="1" thickBot="1" x14ac:dyDescent="0.25">
      <c r="A15" s="52"/>
    </row>
    <row r="16" spans="1:7" ht="16.5" customHeight="1" thickTop="1" x14ac:dyDescent="0.2">
      <c r="B16" s="284" t="s">
        <v>79</v>
      </c>
      <c r="C16" s="286" t="s">
        <v>80</v>
      </c>
      <c r="D16" s="288" t="s">
        <v>92</v>
      </c>
      <c r="E16" s="288"/>
      <c r="F16" s="289"/>
    </row>
    <row r="17" spans="1:6" ht="16.5" customHeight="1" thickBot="1" x14ac:dyDescent="0.25">
      <c r="B17" s="285"/>
      <c r="C17" s="287"/>
      <c r="D17" s="236">
        <v>1</v>
      </c>
      <c r="E17" s="236">
        <v>2</v>
      </c>
      <c r="F17" s="237">
        <v>3</v>
      </c>
    </row>
    <row r="18" spans="1:6" ht="16.5" customHeight="1" x14ac:dyDescent="0.2">
      <c r="B18" s="53" t="s">
        <v>93</v>
      </c>
      <c r="C18" s="233" t="s">
        <v>94</v>
      </c>
      <c r="D18" s="238">
        <v>20</v>
      </c>
      <c r="E18" s="238">
        <v>40</v>
      </c>
      <c r="F18" s="239">
        <v>60</v>
      </c>
    </row>
    <row r="19" spans="1:6" ht="16.5" customHeight="1" x14ac:dyDescent="0.2">
      <c r="B19" s="54" t="s">
        <v>95</v>
      </c>
      <c r="C19" s="234" t="s">
        <v>96</v>
      </c>
      <c r="D19" s="240">
        <v>15</v>
      </c>
      <c r="E19" s="240">
        <v>45</v>
      </c>
      <c r="F19" s="241">
        <v>75</v>
      </c>
    </row>
    <row r="20" spans="1:6" ht="16.5" customHeight="1" x14ac:dyDescent="0.2">
      <c r="B20" s="54" t="s">
        <v>97</v>
      </c>
      <c r="C20" s="234" t="s">
        <v>98</v>
      </c>
      <c r="D20" s="240">
        <v>10</v>
      </c>
      <c r="E20" s="240">
        <v>20</v>
      </c>
      <c r="F20" s="241">
        <v>30</v>
      </c>
    </row>
    <row r="21" spans="1:6" ht="16.5" customHeight="1" thickBot="1" x14ac:dyDescent="0.25">
      <c r="B21" s="55" t="s">
        <v>99</v>
      </c>
      <c r="C21" s="235" t="s">
        <v>100</v>
      </c>
      <c r="D21" s="242">
        <v>30</v>
      </c>
      <c r="E21" s="242">
        <v>40</v>
      </c>
      <c r="F21" s="243">
        <v>50</v>
      </c>
    </row>
    <row r="22" spans="1:6" ht="16.5" thickTop="1" x14ac:dyDescent="0.2"/>
    <row r="23" spans="1:6" x14ac:dyDescent="0.2">
      <c r="A23" s="4" t="s">
        <v>28</v>
      </c>
    </row>
    <row r="24" spans="1:6" ht="20.25" customHeight="1" x14ac:dyDescent="0.2">
      <c r="A24" s="3" t="s">
        <v>29</v>
      </c>
      <c r="B24" s="2" t="s">
        <v>101</v>
      </c>
    </row>
    <row r="25" spans="1:6" ht="20.25" customHeight="1" x14ac:dyDescent="0.2">
      <c r="A25" s="3"/>
    </row>
    <row r="26" spans="1:6" ht="20.25" customHeight="1" x14ac:dyDescent="0.2">
      <c r="A26" s="3" t="s">
        <v>31</v>
      </c>
      <c r="B26" s="2" t="s">
        <v>102</v>
      </c>
    </row>
    <row r="27" spans="1:6" ht="20.25" customHeight="1" x14ac:dyDescent="0.2">
      <c r="A27" s="28"/>
      <c r="B27" s="2" t="s">
        <v>103</v>
      </c>
    </row>
    <row r="28" spans="1:6" ht="20.25" customHeight="1" x14ac:dyDescent="0.2">
      <c r="A28" s="28"/>
    </row>
    <row r="29" spans="1:6" ht="20.25" customHeight="1" x14ac:dyDescent="0.2">
      <c r="A29" s="3" t="s">
        <v>37</v>
      </c>
      <c r="B29" s="2" t="s">
        <v>104</v>
      </c>
    </row>
    <row r="30" spans="1:6" ht="20.25" customHeight="1" x14ac:dyDescent="0.2">
      <c r="A30" s="28"/>
      <c r="B30" s="2" t="s">
        <v>105</v>
      </c>
    </row>
    <row r="31" spans="1:6" ht="20.25" customHeight="1" x14ac:dyDescent="0.2">
      <c r="A31" s="28"/>
      <c r="B31" s="56" t="s">
        <v>106</v>
      </c>
    </row>
    <row r="32" spans="1:6" ht="20.25" customHeight="1" x14ac:dyDescent="0.2">
      <c r="A32" s="28"/>
      <c r="B32" s="56" t="s">
        <v>107</v>
      </c>
    </row>
    <row r="33" spans="1:4" ht="20.25" customHeight="1" x14ac:dyDescent="0.2">
      <c r="A33" s="28"/>
      <c r="B33" s="56" t="s">
        <v>108</v>
      </c>
    </row>
    <row r="34" spans="1:4" ht="20.25" customHeight="1" x14ac:dyDescent="0.2">
      <c r="A34" s="28"/>
      <c r="B34" s="56"/>
    </row>
    <row r="35" spans="1:4" ht="20.25" customHeight="1" x14ac:dyDescent="0.2">
      <c r="A35" s="3" t="s">
        <v>40</v>
      </c>
      <c r="B35" s="2" t="s">
        <v>109</v>
      </c>
    </row>
    <row r="36" spans="1:4" ht="20.25" customHeight="1" x14ac:dyDescent="0.2">
      <c r="A36" s="3"/>
    </row>
    <row r="37" spans="1:4" ht="20.25" customHeight="1" x14ac:dyDescent="0.2">
      <c r="A37" s="3" t="s">
        <v>42</v>
      </c>
      <c r="B37" s="2" t="s">
        <v>110</v>
      </c>
    </row>
    <row r="38" spans="1:4" x14ac:dyDescent="0.2">
      <c r="A38" s="57"/>
      <c r="B38" s="31"/>
      <c r="C38" s="31"/>
      <c r="D38" s="31"/>
    </row>
  </sheetData>
  <mergeCells count="6">
    <mergeCell ref="B2:G2"/>
    <mergeCell ref="B11:C11"/>
    <mergeCell ref="B12:C12"/>
    <mergeCell ref="B16:B17"/>
    <mergeCell ref="C16:C17"/>
    <mergeCell ref="D16:F16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workbookViewId="0">
      <selection activeCell="O9" sqref="O9"/>
    </sheetView>
  </sheetViews>
  <sheetFormatPr defaultRowHeight="15.75" x14ac:dyDescent="0.2"/>
  <cols>
    <col min="1" max="1" width="9.140625" style="2"/>
    <col min="2" max="2" width="10" style="2" bestFit="1" customWidth="1"/>
    <col min="3" max="3" width="13.42578125" style="2" bestFit="1" customWidth="1"/>
    <col min="4" max="13" width="6.42578125" style="2" customWidth="1"/>
    <col min="14" max="14" width="10.140625" style="2" bestFit="1" customWidth="1"/>
    <col min="15" max="15" width="12.7109375" style="2" customWidth="1"/>
    <col min="16" max="16" width="10.140625" style="2" bestFit="1" customWidth="1"/>
    <col min="17" max="17" width="9.140625" style="2"/>
    <col min="18" max="18" width="14" style="2" customWidth="1"/>
    <col min="19" max="19" width="12.7109375" style="2" customWidth="1"/>
    <col min="20" max="16384" width="9.140625" style="2"/>
  </cols>
  <sheetData>
    <row r="1" spans="1:19" ht="19.5" customHeight="1" x14ac:dyDescent="0.2">
      <c r="A1" s="47" t="s">
        <v>111</v>
      </c>
    </row>
    <row r="2" spans="1:19" ht="20.25" customHeight="1" x14ac:dyDescent="0.2">
      <c r="B2" s="291" t="s">
        <v>112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58"/>
    </row>
    <row r="3" spans="1:19" ht="22.5" customHeight="1" x14ac:dyDescent="0.2">
      <c r="B3" s="292" t="s">
        <v>113</v>
      </c>
      <c r="C3" s="292" t="s">
        <v>114</v>
      </c>
      <c r="D3" s="293" t="s">
        <v>115</v>
      </c>
      <c r="E3" s="293"/>
      <c r="F3" s="293"/>
      <c r="G3" s="293"/>
      <c r="H3" s="293"/>
      <c r="I3" s="293"/>
      <c r="J3" s="293"/>
      <c r="K3" s="293"/>
      <c r="L3" s="293"/>
      <c r="M3" s="293"/>
      <c r="N3" s="283" t="s">
        <v>116</v>
      </c>
      <c r="O3" s="292" t="s">
        <v>49</v>
      </c>
      <c r="P3" s="292" t="s">
        <v>117</v>
      </c>
      <c r="Q3" s="292" t="s">
        <v>118</v>
      </c>
      <c r="R3" s="292" t="s">
        <v>119</v>
      </c>
      <c r="S3" s="290" t="s">
        <v>50</v>
      </c>
    </row>
    <row r="4" spans="1:19" ht="18" customHeight="1" x14ac:dyDescent="0.2">
      <c r="B4" s="292"/>
      <c r="C4" s="292"/>
      <c r="D4" s="192" t="s">
        <v>120</v>
      </c>
      <c r="E4" s="192" t="s">
        <v>121</v>
      </c>
      <c r="F4" s="192" t="s">
        <v>122</v>
      </c>
      <c r="G4" s="192" t="s">
        <v>123</v>
      </c>
      <c r="H4" s="192" t="s">
        <v>124</v>
      </c>
      <c r="I4" s="192" t="s">
        <v>125</v>
      </c>
      <c r="J4" s="192" t="s">
        <v>126</v>
      </c>
      <c r="K4" s="192" t="s">
        <v>127</v>
      </c>
      <c r="L4" s="192" t="s">
        <v>128</v>
      </c>
      <c r="M4" s="192" t="s">
        <v>129</v>
      </c>
      <c r="N4" s="283"/>
      <c r="O4" s="292"/>
      <c r="P4" s="292"/>
      <c r="Q4" s="292"/>
      <c r="R4" s="292"/>
      <c r="S4" s="290"/>
    </row>
    <row r="5" spans="1:19" ht="23.25" customHeight="1" x14ac:dyDescent="0.2">
      <c r="B5" s="249" t="s">
        <v>130</v>
      </c>
      <c r="C5" s="250" t="s">
        <v>120</v>
      </c>
      <c r="D5" s="273">
        <v>6</v>
      </c>
      <c r="E5" s="191">
        <v>5</v>
      </c>
      <c r="F5" s="191">
        <v>9</v>
      </c>
      <c r="G5" s="191">
        <v>4</v>
      </c>
      <c r="H5" s="191">
        <v>5</v>
      </c>
      <c r="I5" s="191">
        <v>6</v>
      </c>
      <c r="J5" s="191">
        <v>9</v>
      </c>
      <c r="K5" s="191">
        <v>6</v>
      </c>
      <c r="L5" s="191">
        <v>6</v>
      </c>
      <c r="M5" s="191">
        <v>7</v>
      </c>
      <c r="N5" s="251"/>
      <c r="O5" s="252"/>
      <c r="P5" s="232"/>
      <c r="Q5" s="232"/>
      <c r="R5" s="232"/>
      <c r="S5" s="59" t="s">
        <v>131</v>
      </c>
    </row>
    <row r="6" spans="1:19" ht="23.25" customHeight="1" x14ac:dyDescent="0.2">
      <c r="B6" s="249" t="s">
        <v>132</v>
      </c>
      <c r="C6" s="250" t="s">
        <v>126</v>
      </c>
      <c r="D6" s="191">
        <v>10</v>
      </c>
      <c r="E6" s="191">
        <v>8</v>
      </c>
      <c r="F6" s="191">
        <v>9</v>
      </c>
      <c r="G6" s="191">
        <v>9</v>
      </c>
      <c r="H6" s="191">
        <v>9</v>
      </c>
      <c r="I6" s="191">
        <v>10</v>
      </c>
      <c r="J6" s="273">
        <v>10</v>
      </c>
      <c r="K6" s="191">
        <v>9</v>
      </c>
      <c r="L6" s="191">
        <v>10</v>
      </c>
      <c r="M6" s="191">
        <v>10</v>
      </c>
      <c r="N6" s="251"/>
      <c r="O6" s="252"/>
      <c r="P6" s="232"/>
      <c r="Q6" s="232"/>
      <c r="R6" s="232"/>
      <c r="S6" s="10">
        <v>100000</v>
      </c>
    </row>
    <row r="7" spans="1:19" ht="23.25" customHeight="1" x14ac:dyDescent="0.2">
      <c r="B7" s="249" t="s">
        <v>133</v>
      </c>
      <c r="C7" s="250" t="s">
        <v>125</v>
      </c>
      <c r="D7" s="191">
        <v>5</v>
      </c>
      <c r="E7" s="191">
        <v>8</v>
      </c>
      <c r="F7" s="191">
        <v>6</v>
      </c>
      <c r="G7" s="191">
        <v>7</v>
      </c>
      <c r="H7" s="191">
        <v>6</v>
      </c>
      <c r="I7" s="191">
        <v>6</v>
      </c>
      <c r="J7" s="191">
        <v>9</v>
      </c>
      <c r="K7" s="191">
        <v>2</v>
      </c>
      <c r="L7" s="191">
        <v>6</v>
      </c>
      <c r="M7" s="191">
        <v>3</v>
      </c>
      <c r="N7" s="251"/>
      <c r="O7" s="252"/>
      <c r="P7" s="232"/>
      <c r="Q7" s="232"/>
      <c r="R7" s="232"/>
      <c r="S7" s="59" t="s">
        <v>131</v>
      </c>
    </row>
    <row r="8" spans="1:19" ht="23.25" customHeight="1" x14ac:dyDescent="0.2">
      <c r="B8" s="249" t="s">
        <v>134</v>
      </c>
      <c r="C8" s="250" t="s">
        <v>123</v>
      </c>
      <c r="D8" s="191">
        <v>9</v>
      </c>
      <c r="E8" s="191">
        <v>7</v>
      </c>
      <c r="F8" s="191">
        <v>9</v>
      </c>
      <c r="G8" s="191">
        <v>6</v>
      </c>
      <c r="H8" s="191">
        <v>8</v>
      </c>
      <c r="I8" s="191">
        <v>7</v>
      </c>
      <c r="J8" s="191">
        <v>7</v>
      </c>
      <c r="K8" s="191">
        <v>6</v>
      </c>
      <c r="L8" s="191">
        <v>6</v>
      </c>
      <c r="M8" s="191">
        <v>10</v>
      </c>
      <c r="N8" s="251"/>
      <c r="O8" s="252"/>
      <c r="P8" s="232"/>
      <c r="Q8" s="232"/>
      <c r="R8" s="232"/>
      <c r="S8" s="10">
        <v>50000</v>
      </c>
    </row>
    <row r="9" spans="1:19" ht="23.25" customHeight="1" x14ac:dyDescent="0.2">
      <c r="B9" s="249" t="s">
        <v>135</v>
      </c>
      <c r="C9" s="250" t="s">
        <v>124</v>
      </c>
      <c r="D9" s="191">
        <v>8</v>
      </c>
      <c r="E9" s="191">
        <v>9</v>
      </c>
      <c r="F9" s="191">
        <v>6</v>
      </c>
      <c r="G9" s="191">
        <v>9</v>
      </c>
      <c r="H9" s="273">
        <v>3</v>
      </c>
      <c r="I9" s="191">
        <v>8</v>
      </c>
      <c r="J9" s="191">
        <v>8</v>
      </c>
      <c r="K9" s="191">
        <v>6</v>
      </c>
      <c r="L9" s="191">
        <v>7</v>
      </c>
      <c r="M9" s="191">
        <v>8</v>
      </c>
      <c r="N9" s="251"/>
      <c r="O9" s="252"/>
      <c r="P9" s="232"/>
      <c r="Q9" s="232"/>
      <c r="R9" s="232"/>
      <c r="S9" s="10" t="s">
        <v>131</v>
      </c>
    </row>
    <row r="10" spans="1:19" ht="23.25" customHeight="1" x14ac:dyDescent="0.2">
      <c r="B10" s="249" t="s">
        <v>136</v>
      </c>
      <c r="C10" s="250" t="s">
        <v>125</v>
      </c>
      <c r="D10" s="191">
        <v>4</v>
      </c>
      <c r="E10" s="191">
        <v>6</v>
      </c>
      <c r="F10" s="191">
        <v>7</v>
      </c>
      <c r="G10" s="191">
        <v>6</v>
      </c>
      <c r="H10" s="191">
        <v>7</v>
      </c>
      <c r="I10" s="191">
        <v>8</v>
      </c>
      <c r="J10" s="191">
        <v>9</v>
      </c>
      <c r="K10" s="191">
        <v>6</v>
      </c>
      <c r="L10" s="191">
        <v>7</v>
      </c>
      <c r="M10" s="191">
        <v>9</v>
      </c>
      <c r="N10" s="251"/>
      <c r="O10" s="252"/>
      <c r="P10" s="232"/>
      <c r="Q10" s="232"/>
      <c r="R10" s="232"/>
      <c r="S10" s="10" t="s">
        <v>131</v>
      </c>
    </row>
    <row r="11" spans="1:19" ht="23.25" customHeight="1" x14ac:dyDescent="0.2">
      <c r="B11" s="249" t="s">
        <v>137</v>
      </c>
      <c r="C11" s="250" t="s">
        <v>122</v>
      </c>
      <c r="D11" s="191">
        <v>7</v>
      </c>
      <c r="E11" s="191">
        <v>5</v>
      </c>
      <c r="F11" s="191">
        <v>8</v>
      </c>
      <c r="G11" s="191">
        <v>5</v>
      </c>
      <c r="H11" s="191">
        <v>5</v>
      </c>
      <c r="I11" s="191">
        <v>7</v>
      </c>
      <c r="J11" s="191">
        <v>8</v>
      </c>
      <c r="K11" s="191">
        <v>9</v>
      </c>
      <c r="L11" s="191">
        <v>5</v>
      </c>
      <c r="M11" s="191">
        <v>4</v>
      </c>
      <c r="N11" s="251"/>
      <c r="O11" s="252"/>
      <c r="P11" s="232"/>
      <c r="Q11" s="232"/>
      <c r="R11" s="232"/>
      <c r="S11" s="10"/>
    </row>
    <row r="12" spans="1:19" ht="23.25" customHeight="1" x14ac:dyDescent="0.2">
      <c r="B12" s="249" t="s">
        <v>138</v>
      </c>
      <c r="C12" s="250" t="s">
        <v>121</v>
      </c>
      <c r="D12" s="191">
        <v>9</v>
      </c>
      <c r="E12" s="191">
        <v>10</v>
      </c>
      <c r="F12" s="191">
        <v>9</v>
      </c>
      <c r="G12" s="191">
        <v>10</v>
      </c>
      <c r="H12" s="191">
        <v>9</v>
      </c>
      <c r="I12" s="191">
        <v>7</v>
      </c>
      <c r="J12" s="191">
        <v>10</v>
      </c>
      <c r="K12" s="191">
        <v>10</v>
      </c>
      <c r="L12" s="191">
        <v>9</v>
      </c>
      <c r="M12" s="191">
        <v>9</v>
      </c>
      <c r="N12" s="251"/>
      <c r="O12" s="252"/>
      <c r="P12" s="232"/>
      <c r="Q12" s="232"/>
      <c r="R12" s="232"/>
      <c r="S12" s="10">
        <v>100000</v>
      </c>
    </row>
    <row r="13" spans="1:19" ht="23.25" customHeight="1" x14ac:dyDescent="0.2">
      <c r="B13" s="249" t="s">
        <v>139</v>
      </c>
      <c r="C13" s="250" t="s">
        <v>128</v>
      </c>
      <c r="D13" s="191">
        <v>7</v>
      </c>
      <c r="E13" s="191">
        <v>8</v>
      </c>
      <c r="F13" s="191">
        <v>9</v>
      </c>
      <c r="G13" s="191">
        <v>9</v>
      </c>
      <c r="H13" s="191">
        <v>8</v>
      </c>
      <c r="I13" s="191">
        <v>7</v>
      </c>
      <c r="J13" s="191">
        <v>4</v>
      </c>
      <c r="K13" s="191">
        <v>7</v>
      </c>
      <c r="L13" s="191">
        <v>7</v>
      </c>
      <c r="M13" s="191">
        <v>5</v>
      </c>
      <c r="N13" s="251"/>
      <c r="O13" s="252"/>
      <c r="P13" s="232"/>
      <c r="Q13" s="232"/>
      <c r="R13" s="232"/>
      <c r="S13" s="10" t="s">
        <v>131</v>
      </c>
    </row>
    <row r="14" spans="1:19" ht="23.25" customHeight="1" x14ac:dyDescent="0.2">
      <c r="B14" s="249" t="s">
        <v>140</v>
      </c>
      <c r="C14" s="250" t="s">
        <v>129</v>
      </c>
      <c r="D14" s="191">
        <v>9</v>
      </c>
      <c r="E14" s="191">
        <v>8</v>
      </c>
      <c r="F14" s="191">
        <v>8</v>
      </c>
      <c r="G14" s="191">
        <v>8</v>
      </c>
      <c r="H14" s="191">
        <v>8</v>
      </c>
      <c r="I14" s="191">
        <v>6</v>
      </c>
      <c r="J14" s="191">
        <v>9</v>
      </c>
      <c r="K14" s="191">
        <v>6</v>
      </c>
      <c r="L14" s="191">
        <v>8</v>
      </c>
      <c r="M14" s="191">
        <v>8</v>
      </c>
      <c r="N14" s="251"/>
      <c r="O14" s="252"/>
      <c r="P14" s="232"/>
      <c r="Q14" s="232"/>
      <c r="R14" s="232"/>
      <c r="S14" s="10">
        <v>50000</v>
      </c>
    </row>
    <row r="15" spans="1:19" ht="23.25" customHeight="1" x14ac:dyDescent="0.2">
      <c r="B15" s="249" t="s">
        <v>141</v>
      </c>
      <c r="C15" s="250" t="s">
        <v>121</v>
      </c>
      <c r="D15" s="191">
        <v>6</v>
      </c>
      <c r="E15" s="191">
        <v>5</v>
      </c>
      <c r="F15" s="191">
        <v>7</v>
      </c>
      <c r="G15" s="191">
        <v>5</v>
      </c>
      <c r="H15" s="191">
        <v>6</v>
      </c>
      <c r="I15" s="191">
        <v>6</v>
      </c>
      <c r="J15" s="191">
        <v>8</v>
      </c>
      <c r="K15" s="191">
        <v>7</v>
      </c>
      <c r="L15" s="191">
        <v>8</v>
      </c>
      <c r="M15" s="191">
        <v>5</v>
      </c>
      <c r="N15" s="251"/>
      <c r="O15" s="252"/>
      <c r="P15" s="232"/>
      <c r="Q15" s="232"/>
      <c r="R15" s="232"/>
      <c r="S15" s="10">
        <v>0</v>
      </c>
    </row>
    <row r="16" spans="1:19" ht="23.25" customHeight="1" x14ac:dyDescent="0.2">
      <c r="B16" s="249" t="s">
        <v>142</v>
      </c>
      <c r="C16" s="250" t="s">
        <v>122</v>
      </c>
      <c r="D16" s="191">
        <v>9</v>
      </c>
      <c r="E16" s="191">
        <v>6</v>
      </c>
      <c r="F16" s="191">
        <v>7</v>
      </c>
      <c r="G16" s="191">
        <v>7</v>
      </c>
      <c r="H16" s="191">
        <v>7</v>
      </c>
      <c r="I16" s="191">
        <v>8</v>
      </c>
      <c r="J16" s="191">
        <v>7</v>
      </c>
      <c r="K16" s="191">
        <v>3</v>
      </c>
      <c r="L16" s="191">
        <v>6</v>
      </c>
      <c r="M16" s="191">
        <v>5</v>
      </c>
      <c r="N16" s="251"/>
      <c r="O16" s="252"/>
      <c r="P16" s="232"/>
      <c r="Q16" s="232"/>
      <c r="R16" s="232"/>
      <c r="S16" s="10" t="s">
        <v>131</v>
      </c>
    </row>
    <row r="17" spans="1:19" ht="23.25" customHeight="1" x14ac:dyDescent="0.2">
      <c r="B17" s="249" t="s">
        <v>143</v>
      </c>
      <c r="C17" s="250" t="s">
        <v>127</v>
      </c>
      <c r="D17" s="191">
        <v>8</v>
      </c>
      <c r="E17" s="191">
        <v>6</v>
      </c>
      <c r="F17" s="191">
        <v>5</v>
      </c>
      <c r="G17" s="191">
        <v>5</v>
      </c>
      <c r="H17" s="191">
        <v>6</v>
      </c>
      <c r="I17" s="191">
        <v>7</v>
      </c>
      <c r="J17" s="191">
        <v>7</v>
      </c>
      <c r="K17" s="191">
        <v>6</v>
      </c>
      <c r="L17" s="191">
        <v>5</v>
      </c>
      <c r="M17" s="191">
        <v>9</v>
      </c>
      <c r="N17" s="251"/>
      <c r="O17" s="252"/>
      <c r="P17" s="232"/>
      <c r="Q17" s="232"/>
      <c r="R17" s="232"/>
      <c r="S17" s="10">
        <v>0</v>
      </c>
    </row>
    <row r="19" spans="1:19" ht="18" customHeight="1" x14ac:dyDescent="0.2">
      <c r="B19" s="60"/>
    </row>
    <row r="20" spans="1:19" ht="18" customHeight="1" x14ac:dyDescent="0.2">
      <c r="A20" s="4" t="s">
        <v>28</v>
      </c>
    </row>
    <row r="21" spans="1:19" ht="18" customHeight="1" x14ac:dyDescent="0.2">
      <c r="A21" s="3" t="s">
        <v>29</v>
      </c>
      <c r="B21" s="2" t="s">
        <v>144</v>
      </c>
    </row>
    <row r="22" spans="1:19" ht="18" customHeight="1" x14ac:dyDescent="0.2">
      <c r="A22" s="28"/>
      <c r="B22" s="2" t="s">
        <v>145</v>
      </c>
    </row>
    <row r="23" spans="1:19" ht="18" customHeight="1" x14ac:dyDescent="0.2">
      <c r="A23" s="28"/>
    </row>
    <row r="24" spans="1:19" ht="18" customHeight="1" x14ac:dyDescent="0.2">
      <c r="A24" s="3" t="s">
        <v>31</v>
      </c>
      <c r="B24" s="2" t="s">
        <v>146</v>
      </c>
    </row>
    <row r="25" spans="1:19" ht="18" customHeight="1" x14ac:dyDescent="0.2">
      <c r="A25" s="28"/>
      <c r="B25" s="61" t="s">
        <v>147</v>
      </c>
    </row>
    <row r="26" spans="1:19" ht="18" customHeight="1" x14ac:dyDescent="0.2">
      <c r="A26" s="28"/>
      <c r="B26" s="61" t="s">
        <v>148</v>
      </c>
    </row>
    <row r="27" spans="1:19" ht="18" customHeight="1" x14ac:dyDescent="0.2">
      <c r="A27" s="28"/>
      <c r="B27" s="61" t="s">
        <v>149</v>
      </c>
    </row>
    <row r="28" spans="1:19" ht="18" customHeight="1" x14ac:dyDescent="0.2">
      <c r="A28" s="28"/>
      <c r="B28" s="61"/>
    </row>
    <row r="29" spans="1:19" ht="18" customHeight="1" x14ac:dyDescent="0.2">
      <c r="A29" s="3" t="s">
        <v>37</v>
      </c>
      <c r="B29" s="2" t="s">
        <v>150</v>
      </c>
    </row>
    <row r="30" spans="1:19" ht="18" customHeight="1" x14ac:dyDescent="0.2">
      <c r="A30" s="20"/>
      <c r="B30" s="56" t="s">
        <v>151</v>
      </c>
    </row>
    <row r="31" spans="1:19" ht="18" customHeight="1" x14ac:dyDescent="0.2">
      <c r="A31" s="20"/>
      <c r="B31" s="56" t="s">
        <v>152</v>
      </c>
    </row>
    <row r="32" spans="1:19" ht="18" customHeight="1" x14ac:dyDescent="0.2"/>
    <row r="33" spans="1:2" ht="18" customHeight="1" x14ac:dyDescent="0.2">
      <c r="A33" s="3" t="s">
        <v>40</v>
      </c>
      <c r="B33" s="2" t="s">
        <v>153</v>
      </c>
    </row>
    <row r="34" spans="1:2" ht="18" customHeight="1" x14ac:dyDescent="0.2">
      <c r="A34" s="28"/>
      <c r="B34" s="61" t="s">
        <v>154</v>
      </c>
    </row>
    <row r="35" spans="1:2" ht="18" customHeight="1" x14ac:dyDescent="0.2">
      <c r="A35" s="28"/>
      <c r="B35" s="61" t="s">
        <v>155</v>
      </c>
    </row>
    <row r="36" spans="1:2" ht="18" customHeight="1" x14ac:dyDescent="0.2">
      <c r="A36" s="28"/>
      <c r="B36" s="61" t="s">
        <v>156</v>
      </c>
    </row>
    <row r="37" spans="1:2" ht="18" customHeight="1" x14ac:dyDescent="0.2">
      <c r="A37" s="20"/>
      <c r="B37" s="56" t="s">
        <v>157</v>
      </c>
    </row>
    <row r="38" spans="1:2" ht="18" customHeight="1" x14ac:dyDescent="0.2"/>
    <row r="39" spans="1:2" ht="18" customHeight="1" x14ac:dyDescent="0.2">
      <c r="A39" s="3" t="s">
        <v>42</v>
      </c>
      <c r="B39" s="2" t="s">
        <v>158</v>
      </c>
    </row>
    <row r="40" spans="1:2" ht="18" customHeight="1" x14ac:dyDescent="0.2">
      <c r="B40" s="56" t="s">
        <v>159</v>
      </c>
    </row>
    <row r="41" spans="1:2" ht="18" customHeight="1" x14ac:dyDescent="0.2">
      <c r="B41" s="56" t="s">
        <v>160</v>
      </c>
    </row>
    <row r="42" spans="1:2" x14ac:dyDescent="0.2">
      <c r="B42" s="56" t="s">
        <v>161</v>
      </c>
    </row>
    <row r="45" spans="1:2" x14ac:dyDescent="0.2">
      <c r="B45" s="2" t="s">
        <v>162</v>
      </c>
    </row>
    <row r="46" spans="1:2" x14ac:dyDescent="0.2">
      <c r="B46" s="56" t="s">
        <v>163</v>
      </c>
    </row>
    <row r="47" spans="1:2" x14ac:dyDescent="0.2">
      <c r="B47" s="56" t="s">
        <v>164</v>
      </c>
    </row>
    <row r="48" spans="1:2" x14ac:dyDescent="0.2">
      <c r="B48" s="56" t="s">
        <v>165</v>
      </c>
    </row>
  </sheetData>
  <mergeCells count="10">
    <mergeCell ref="S3:S4"/>
    <mergeCell ref="B2:R2"/>
    <mergeCell ref="B3:B4"/>
    <mergeCell ref="C3:C4"/>
    <mergeCell ref="D3:M3"/>
    <mergeCell ref="N3:N4"/>
    <mergeCell ref="O3:O4"/>
    <mergeCell ref="P3:P4"/>
    <mergeCell ref="Q3:Q4"/>
    <mergeCell ref="R3:R4"/>
  </mergeCells>
  <conditionalFormatting sqref="D5:M17">
    <cfRule type="cellIs" dxfId="0" priority="1" stopIfTrue="1" operator="lessThan">
      <formula>5</formula>
    </cfRule>
  </conditionalFormatting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zoomScale="130" zoomScaleNormal="130" workbookViewId="0">
      <selection activeCell="B8" sqref="B8"/>
    </sheetView>
  </sheetViews>
  <sheetFormatPr defaultRowHeight="15.75" x14ac:dyDescent="0.2"/>
  <cols>
    <col min="1" max="1" width="9.7109375" style="63" customWidth="1"/>
    <col min="2" max="2" width="11.7109375" style="63" customWidth="1"/>
    <col min="3" max="3" width="14" style="63" customWidth="1"/>
    <col min="4" max="4" width="13.28515625" style="63" customWidth="1"/>
    <col min="5" max="5" width="11.42578125" style="63" customWidth="1"/>
    <col min="6" max="6" width="14.7109375" style="63" customWidth="1"/>
    <col min="7" max="7" width="12.28515625" style="63" customWidth="1"/>
    <col min="8" max="8" width="11" style="63" customWidth="1"/>
    <col min="9" max="9" width="10.42578125" style="63" customWidth="1"/>
    <col min="10" max="13" width="9.140625" style="63"/>
    <col min="14" max="15" width="11.28515625" style="63" bestFit="1" customWidth="1"/>
    <col min="16" max="16384" width="9.140625" style="63"/>
  </cols>
  <sheetData>
    <row r="1" spans="1:15" ht="21.75" customHeight="1" x14ac:dyDescent="0.2">
      <c r="A1" s="62" t="s">
        <v>1</v>
      </c>
    </row>
    <row r="2" spans="1:15" ht="21.75" customHeight="1" x14ac:dyDescent="0.2">
      <c r="A2" s="64" t="s">
        <v>166</v>
      </c>
    </row>
    <row r="3" spans="1:15" ht="21.75" customHeight="1" x14ac:dyDescent="0.2">
      <c r="B3" s="295" t="s">
        <v>167</v>
      </c>
      <c r="C3" s="295"/>
      <c r="D3" s="295"/>
      <c r="E3" s="295"/>
      <c r="F3" s="295"/>
      <c r="G3" s="295"/>
      <c r="H3" s="295"/>
      <c r="I3" s="295"/>
    </row>
    <row r="4" spans="1:15" ht="18.75" customHeight="1" x14ac:dyDescent="0.2">
      <c r="B4" s="296" t="s">
        <v>168</v>
      </c>
      <c r="C4" s="296"/>
      <c r="D4" s="296"/>
      <c r="E4" s="296"/>
      <c r="F4" s="296"/>
      <c r="G4" s="296"/>
      <c r="H4" s="296"/>
      <c r="I4" s="296"/>
      <c r="N4" s="65"/>
      <c r="O4" s="65"/>
    </row>
    <row r="5" spans="1:15" hidden="1" x14ac:dyDescent="0.2">
      <c r="O5" s="65"/>
    </row>
    <row r="6" spans="1:15" ht="33" customHeight="1" x14ac:dyDescent="0.2">
      <c r="A6" s="62"/>
      <c r="B6" s="253" t="s">
        <v>169</v>
      </c>
      <c r="C6" s="253" t="s">
        <v>170</v>
      </c>
      <c r="D6" s="253" t="s">
        <v>171</v>
      </c>
      <c r="E6" s="253" t="s">
        <v>172</v>
      </c>
      <c r="F6" s="253" t="s">
        <v>46</v>
      </c>
      <c r="G6" s="253" t="s">
        <v>173</v>
      </c>
      <c r="H6" s="253" t="s">
        <v>174</v>
      </c>
      <c r="I6" s="253" t="s">
        <v>175</v>
      </c>
      <c r="N6" s="65"/>
      <c r="O6" s="65"/>
    </row>
    <row r="7" spans="1:15" ht="26.25" customHeight="1" x14ac:dyDescent="0.2">
      <c r="B7" s="254" t="s">
        <v>139</v>
      </c>
      <c r="C7" s="254" t="s">
        <v>176</v>
      </c>
      <c r="D7" s="258"/>
      <c r="E7" s="254">
        <v>826</v>
      </c>
      <c r="F7" s="256">
        <v>3000000</v>
      </c>
      <c r="G7" s="257"/>
      <c r="H7" s="257"/>
      <c r="I7" s="257"/>
    </row>
    <row r="8" spans="1:15" ht="26.25" customHeight="1" x14ac:dyDescent="0.2">
      <c r="B8" s="254" t="s">
        <v>177</v>
      </c>
      <c r="C8" s="254" t="s">
        <v>178</v>
      </c>
      <c r="D8" s="255"/>
      <c r="E8" s="254">
        <v>987</v>
      </c>
      <c r="F8" s="256">
        <v>4000000</v>
      </c>
      <c r="G8" s="257"/>
      <c r="H8" s="257"/>
      <c r="I8" s="257"/>
    </row>
    <row r="9" spans="1:15" ht="26.25" customHeight="1" x14ac:dyDescent="0.2">
      <c r="B9" s="254" t="s">
        <v>179</v>
      </c>
      <c r="C9" s="254" t="s">
        <v>180</v>
      </c>
      <c r="D9" s="255"/>
      <c r="E9" s="254">
        <v>450</v>
      </c>
      <c r="F9" s="256">
        <v>3000000</v>
      </c>
      <c r="G9" s="257"/>
      <c r="H9" s="257"/>
      <c r="I9" s="257"/>
    </row>
    <row r="10" spans="1:15" ht="26.25" customHeight="1" x14ac:dyDescent="0.2">
      <c r="B10" s="254" t="s">
        <v>132</v>
      </c>
      <c r="C10" s="254" t="s">
        <v>181</v>
      </c>
      <c r="D10" s="255"/>
      <c r="E10" s="254">
        <v>478</v>
      </c>
      <c r="F10" s="256">
        <v>5000000</v>
      </c>
      <c r="G10" s="257"/>
      <c r="H10" s="257"/>
      <c r="I10" s="257"/>
    </row>
    <row r="11" spans="1:15" ht="26.25" customHeight="1" x14ac:dyDescent="0.2">
      <c r="B11" s="254" t="s">
        <v>138</v>
      </c>
      <c r="C11" s="254" t="s">
        <v>180</v>
      </c>
      <c r="D11" s="255"/>
      <c r="E11" s="254">
        <v>774</v>
      </c>
      <c r="F11" s="256">
        <v>4000000</v>
      </c>
      <c r="G11" s="257"/>
      <c r="H11" s="257"/>
      <c r="I11" s="257"/>
    </row>
    <row r="12" spans="1:15" ht="26.25" customHeight="1" x14ac:dyDescent="0.2">
      <c r="B12" s="254" t="s">
        <v>182</v>
      </c>
      <c r="C12" s="254" t="s">
        <v>178</v>
      </c>
      <c r="D12" s="255"/>
      <c r="E12" s="254">
        <v>250</v>
      </c>
      <c r="F12" s="256">
        <v>6000000</v>
      </c>
      <c r="G12" s="257"/>
      <c r="H12" s="257"/>
      <c r="I12" s="257"/>
    </row>
    <row r="13" spans="1:15" ht="26.25" customHeight="1" x14ac:dyDescent="0.2">
      <c r="B13" s="297" t="s">
        <v>16</v>
      </c>
      <c r="C13" s="297"/>
      <c r="D13" s="297"/>
      <c r="E13" s="63">
        <f>SUM(E7:E12)</f>
        <v>3765</v>
      </c>
      <c r="F13" s="63">
        <f t="shared" ref="F13:G13" si="0">SUM(F7:F12)</f>
        <v>25000000</v>
      </c>
      <c r="G13" s="63">
        <f t="shared" si="0"/>
        <v>0</v>
      </c>
    </row>
    <row r="14" spans="1:15" ht="26.25" customHeight="1" x14ac:dyDescent="0.2">
      <c r="B14" s="298" t="s">
        <v>17</v>
      </c>
      <c r="C14" s="298"/>
      <c r="D14" s="298"/>
      <c r="E14" s="66">
        <v>3765</v>
      </c>
      <c r="F14" s="66"/>
      <c r="G14" s="66">
        <v>20376</v>
      </c>
      <c r="H14" s="66">
        <v>600000</v>
      </c>
      <c r="I14" s="66">
        <v>753376</v>
      </c>
    </row>
    <row r="16" spans="1:15" ht="19.5" customHeight="1" x14ac:dyDescent="0.2">
      <c r="A16" s="62" t="s">
        <v>18</v>
      </c>
    </row>
    <row r="17" spans="1:8" ht="22.5" customHeight="1" thickBot="1" x14ac:dyDescent="0.25">
      <c r="B17" s="299" t="s">
        <v>183</v>
      </c>
      <c r="C17" s="299"/>
      <c r="D17" s="299"/>
      <c r="E17" s="299"/>
      <c r="F17" s="299"/>
    </row>
    <row r="18" spans="1:8" ht="22.5" customHeight="1" thickTop="1" thickBot="1" x14ac:dyDescent="0.25">
      <c r="B18" s="67" t="s">
        <v>184</v>
      </c>
      <c r="C18" s="68" t="s">
        <v>185</v>
      </c>
      <c r="D18" s="68" t="s">
        <v>186</v>
      </c>
      <c r="E18" s="68" t="s">
        <v>187</v>
      </c>
      <c r="F18" s="69" t="s">
        <v>188</v>
      </c>
    </row>
    <row r="19" spans="1:8" ht="24" customHeight="1" x14ac:dyDescent="0.2">
      <c r="B19" s="70" t="s">
        <v>189</v>
      </c>
      <c r="C19" s="71" t="s">
        <v>190</v>
      </c>
      <c r="D19" s="71" t="s">
        <v>191</v>
      </c>
      <c r="E19" s="71" t="s">
        <v>192</v>
      </c>
      <c r="F19" s="72" t="s">
        <v>193</v>
      </c>
      <c r="H19" s="73"/>
    </row>
    <row r="20" spans="1:8" ht="24" customHeight="1" x14ac:dyDescent="0.2">
      <c r="B20" s="74" t="s">
        <v>194</v>
      </c>
      <c r="C20" s="75">
        <v>2</v>
      </c>
      <c r="D20" s="75">
        <v>4</v>
      </c>
      <c r="E20" s="75">
        <v>6</v>
      </c>
      <c r="F20" s="76">
        <v>8</v>
      </c>
    </row>
    <row r="21" spans="1:8" ht="24" customHeight="1" thickBot="1" x14ac:dyDescent="0.25">
      <c r="B21" s="77" t="s">
        <v>195</v>
      </c>
      <c r="C21" s="78">
        <v>4</v>
      </c>
      <c r="D21" s="78">
        <v>6</v>
      </c>
      <c r="E21" s="78">
        <v>8</v>
      </c>
      <c r="F21" s="79">
        <v>10</v>
      </c>
    </row>
    <row r="22" spans="1:8" ht="16.5" thickTop="1" x14ac:dyDescent="0.2">
      <c r="B22" s="80"/>
      <c r="C22" s="81"/>
      <c r="D22" s="81"/>
      <c r="E22" s="81"/>
      <c r="F22" s="81"/>
    </row>
    <row r="23" spans="1:8" ht="20.25" customHeight="1" x14ac:dyDescent="0.2">
      <c r="A23" s="4" t="s">
        <v>28</v>
      </c>
    </row>
    <row r="24" spans="1:8" ht="19.5" customHeight="1" x14ac:dyDescent="0.2">
      <c r="A24" s="3" t="s">
        <v>29</v>
      </c>
      <c r="B24" s="63" t="s">
        <v>196</v>
      </c>
    </row>
    <row r="25" spans="1:8" ht="19.5" customHeight="1" x14ac:dyDescent="0.2">
      <c r="A25" s="3"/>
    </row>
    <row r="26" spans="1:8" ht="19.5" customHeight="1" x14ac:dyDescent="0.2">
      <c r="A26" s="3" t="s">
        <v>31</v>
      </c>
      <c r="B26" s="63" t="s">
        <v>197</v>
      </c>
    </row>
    <row r="27" spans="1:8" ht="19.5" customHeight="1" x14ac:dyDescent="0.2">
      <c r="A27" s="82"/>
      <c r="B27" s="83" t="s">
        <v>387</v>
      </c>
    </row>
    <row r="28" spans="1:8" ht="19.5" customHeight="1" x14ac:dyDescent="0.2">
      <c r="A28" s="84"/>
      <c r="B28" s="63" t="s">
        <v>198</v>
      </c>
    </row>
    <row r="29" spans="1:8" ht="19.5" customHeight="1" x14ac:dyDescent="0.2">
      <c r="A29" s="84"/>
      <c r="B29" s="63" t="s">
        <v>199</v>
      </c>
    </row>
    <row r="30" spans="1:8" ht="19.5" customHeight="1" x14ac:dyDescent="0.2">
      <c r="A30" s="84"/>
    </row>
    <row r="31" spans="1:8" ht="19.5" customHeight="1" x14ac:dyDescent="0.2">
      <c r="A31" s="3" t="s">
        <v>37</v>
      </c>
      <c r="B31" s="63" t="s">
        <v>200</v>
      </c>
    </row>
    <row r="32" spans="1:8" ht="19.5" customHeight="1" x14ac:dyDescent="0.2">
      <c r="A32" s="82"/>
      <c r="B32" s="300" t="s">
        <v>201</v>
      </c>
      <c r="C32" s="300"/>
      <c r="D32" s="300"/>
      <c r="F32" s="85" t="s">
        <v>202</v>
      </c>
      <c r="G32" s="86"/>
    </row>
    <row r="33" spans="1:7" ht="19.5" customHeight="1" x14ac:dyDescent="0.2">
      <c r="A33" s="82"/>
      <c r="B33" s="294" t="s">
        <v>203</v>
      </c>
      <c r="C33" s="294"/>
      <c r="D33" s="294"/>
      <c r="E33" s="87"/>
      <c r="F33" s="87">
        <v>0</v>
      </c>
    </row>
    <row r="34" spans="1:7" ht="19.5" customHeight="1" x14ac:dyDescent="0.2">
      <c r="A34" s="82"/>
      <c r="B34" s="294" t="s">
        <v>204</v>
      </c>
      <c r="C34" s="294"/>
      <c r="D34" s="294"/>
      <c r="E34" s="87"/>
      <c r="F34" s="87">
        <v>100000</v>
      </c>
    </row>
    <row r="35" spans="1:7" ht="19.5" customHeight="1" x14ac:dyDescent="0.2">
      <c r="A35" s="82"/>
      <c r="B35" s="294" t="s">
        <v>205</v>
      </c>
      <c r="C35" s="294"/>
      <c r="D35" s="294"/>
      <c r="E35" s="87"/>
      <c r="F35" s="87">
        <v>200000</v>
      </c>
    </row>
    <row r="36" spans="1:7" ht="19.5" customHeight="1" x14ac:dyDescent="0.2">
      <c r="A36" s="82"/>
      <c r="B36" s="88"/>
      <c r="C36" s="88"/>
      <c r="D36" s="88"/>
      <c r="E36" s="87"/>
      <c r="F36" s="87"/>
      <c r="G36" s="87"/>
    </row>
    <row r="37" spans="1:7" ht="19.5" customHeight="1" x14ac:dyDescent="0.2">
      <c r="A37" s="3" t="s">
        <v>40</v>
      </c>
      <c r="B37" s="63" t="s">
        <v>206</v>
      </c>
    </row>
    <row r="38" spans="1:7" ht="19.5" customHeight="1" x14ac:dyDescent="0.2">
      <c r="A38" s="82"/>
    </row>
    <row r="39" spans="1:7" ht="19.5" customHeight="1" x14ac:dyDescent="0.2">
      <c r="A39" s="3" t="s">
        <v>42</v>
      </c>
      <c r="B39" s="63" t="s">
        <v>207</v>
      </c>
    </row>
    <row r="40" spans="1:7" x14ac:dyDescent="0.2">
      <c r="A40" s="89"/>
    </row>
    <row r="41" spans="1:7" x14ac:dyDescent="0.2">
      <c r="A41" s="89"/>
    </row>
  </sheetData>
  <mergeCells count="9">
    <mergeCell ref="B33:D33"/>
    <mergeCell ref="B34:D34"/>
    <mergeCell ref="B35:D35"/>
    <mergeCell ref="B3:I3"/>
    <mergeCell ref="B4:I4"/>
    <mergeCell ref="B13:D13"/>
    <mergeCell ref="B14:D14"/>
    <mergeCell ref="B17:F17"/>
    <mergeCell ref="B32:D32"/>
  </mergeCells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opLeftCell="B1" zoomScale="120" zoomScaleNormal="120" workbookViewId="0">
      <selection activeCell="C7" sqref="C7"/>
    </sheetView>
  </sheetViews>
  <sheetFormatPr defaultRowHeight="15.75" x14ac:dyDescent="0.2"/>
  <cols>
    <col min="1" max="1" width="10.42578125" style="63" customWidth="1"/>
    <col min="2" max="2" width="17.28515625" style="63" customWidth="1"/>
    <col min="3" max="3" width="15.28515625" style="63" customWidth="1"/>
    <col min="4" max="4" width="22.85546875" style="63" customWidth="1"/>
    <col min="5" max="5" width="16.42578125" style="63" customWidth="1"/>
    <col min="6" max="6" width="11.7109375" style="63" customWidth="1"/>
    <col min="7" max="7" width="12.5703125" style="63" customWidth="1"/>
    <col min="8" max="8" width="12" style="63" customWidth="1"/>
    <col min="9" max="9" width="11.7109375" style="63" customWidth="1"/>
    <col min="10" max="16384" width="9.140625" style="63"/>
  </cols>
  <sheetData>
    <row r="1" spans="1:9" ht="19.5" customHeight="1" x14ac:dyDescent="0.2">
      <c r="A1" s="62" t="s">
        <v>1</v>
      </c>
    </row>
    <row r="2" spans="1:9" ht="19.5" customHeight="1" x14ac:dyDescent="0.2">
      <c r="A2" s="90" t="s">
        <v>208</v>
      </c>
    </row>
    <row r="3" spans="1:9" ht="24" customHeight="1" x14ac:dyDescent="0.2">
      <c r="B3" s="295" t="s">
        <v>209</v>
      </c>
      <c r="C3" s="295"/>
      <c r="D3" s="295"/>
      <c r="E3" s="295"/>
      <c r="F3" s="295"/>
      <c r="G3" s="295"/>
      <c r="H3" s="295"/>
      <c r="I3" s="295"/>
    </row>
    <row r="4" spans="1:9" ht="24.75" customHeight="1" x14ac:dyDescent="0.2">
      <c r="A4" s="91"/>
      <c r="B4" s="92" t="s">
        <v>210</v>
      </c>
      <c r="C4" s="92" t="s">
        <v>211</v>
      </c>
      <c r="D4" s="92" t="s">
        <v>212</v>
      </c>
      <c r="E4" s="92" t="s">
        <v>213</v>
      </c>
      <c r="F4" s="92" t="s">
        <v>214</v>
      </c>
      <c r="G4" s="92" t="s">
        <v>215</v>
      </c>
      <c r="H4" s="92" t="s">
        <v>216</v>
      </c>
      <c r="I4" s="92" t="s">
        <v>84</v>
      </c>
    </row>
    <row r="5" spans="1:9" ht="24.75" customHeight="1" x14ac:dyDescent="0.2">
      <c r="A5" s="84"/>
      <c r="B5" s="93" t="s">
        <v>217</v>
      </c>
      <c r="C5" s="93" t="s">
        <v>218</v>
      </c>
      <c r="D5" s="94">
        <v>37605</v>
      </c>
      <c r="E5" s="93" t="s">
        <v>219</v>
      </c>
      <c r="F5" s="259"/>
      <c r="G5" s="259"/>
      <c r="H5" s="259"/>
      <c r="I5" s="95"/>
    </row>
    <row r="6" spans="1:9" ht="24.75" customHeight="1" x14ac:dyDescent="0.2">
      <c r="A6" s="84"/>
      <c r="B6" s="93" t="s">
        <v>220</v>
      </c>
      <c r="C6" s="93" t="s">
        <v>221</v>
      </c>
      <c r="D6" s="94">
        <v>37412</v>
      </c>
      <c r="E6" s="93" t="s">
        <v>222</v>
      </c>
      <c r="F6" s="95"/>
      <c r="G6" s="95"/>
      <c r="H6" s="95"/>
      <c r="I6" s="95"/>
    </row>
    <row r="7" spans="1:9" ht="24.75" customHeight="1" x14ac:dyDescent="0.2">
      <c r="A7" s="84"/>
      <c r="B7" s="93" t="s">
        <v>223</v>
      </c>
      <c r="C7" s="93" t="s">
        <v>224</v>
      </c>
      <c r="D7" s="94">
        <v>37347</v>
      </c>
      <c r="E7" s="93" t="s">
        <v>225</v>
      </c>
      <c r="F7" s="95"/>
      <c r="G7" s="95"/>
      <c r="H7" s="95"/>
      <c r="I7" s="95"/>
    </row>
    <row r="8" spans="1:9" ht="24.75" customHeight="1" x14ac:dyDescent="0.2">
      <c r="A8" s="84"/>
      <c r="B8" s="93" t="s">
        <v>226</v>
      </c>
      <c r="C8" s="93" t="s">
        <v>218</v>
      </c>
      <c r="D8" s="94">
        <v>37477</v>
      </c>
      <c r="E8" s="93" t="s">
        <v>227</v>
      </c>
      <c r="F8" s="95"/>
      <c r="G8" s="95"/>
      <c r="H8" s="95"/>
      <c r="I8" s="95"/>
    </row>
    <row r="9" spans="1:9" ht="24.75" customHeight="1" x14ac:dyDescent="0.2">
      <c r="A9" s="84"/>
      <c r="B9" s="93" t="s">
        <v>228</v>
      </c>
      <c r="C9" s="93" t="s">
        <v>229</v>
      </c>
      <c r="D9" s="94">
        <v>37294</v>
      </c>
      <c r="E9" s="93" t="s">
        <v>230</v>
      </c>
      <c r="F9" s="95"/>
      <c r="G9" s="95"/>
      <c r="H9" s="95"/>
      <c r="I9" s="95"/>
    </row>
    <row r="10" spans="1:9" ht="24.75" customHeight="1" x14ac:dyDescent="0.2">
      <c r="B10" s="301" t="s">
        <v>16</v>
      </c>
      <c r="C10" s="301"/>
      <c r="D10" s="301"/>
      <c r="E10" s="301"/>
      <c r="F10" s="95"/>
      <c r="G10" s="95"/>
      <c r="H10" s="95"/>
      <c r="I10" s="95"/>
    </row>
    <row r="11" spans="1:9" ht="24.75" customHeight="1" x14ac:dyDescent="0.2">
      <c r="B11" s="95"/>
      <c r="C11" s="302" t="s">
        <v>17</v>
      </c>
      <c r="D11" s="302"/>
      <c r="E11" s="302"/>
      <c r="F11" s="96">
        <v>796</v>
      </c>
      <c r="G11" s="96">
        <v>38.76</v>
      </c>
      <c r="H11" s="96">
        <v>0.5</v>
      </c>
      <c r="I11" s="96">
        <v>835.26</v>
      </c>
    </row>
    <row r="12" spans="1:9" x14ac:dyDescent="0.2">
      <c r="C12" s="97"/>
      <c r="D12" s="97"/>
      <c r="E12" s="97"/>
      <c r="F12" s="98"/>
      <c r="G12" s="98"/>
      <c r="H12" s="98"/>
      <c r="I12" s="98"/>
    </row>
    <row r="13" spans="1:9" ht="21" customHeight="1" x14ac:dyDescent="0.2">
      <c r="A13" s="62" t="s">
        <v>18</v>
      </c>
      <c r="C13" s="97"/>
      <c r="D13" s="97"/>
      <c r="E13" s="97"/>
      <c r="F13" s="98"/>
      <c r="G13" s="98"/>
      <c r="H13" s="98"/>
      <c r="I13" s="98"/>
    </row>
    <row r="14" spans="1:9" ht="21.75" customHeight="1" thickBot="1" x14ac:dyDescent="0.25">
      <c r="B14" s="303" t="s">
        <v>231</v>
      </c>
      <c r="C14" s="303"/>
      <c r="D14" s="303"/>
      <c r="E14" s="303"/>
    </row>
    <row r="15" spans="1:9" ht="38.25" customHeight="1" thickTop="1" x14ac:dyDescent="0.2">
      <c r="B15" s="304" t="s">
        <v>213</v>
      </c>
      <c r="C15" s="306" t="s">
        <v>232</v>
      </c>
      <c r="D15" s="307"/>
      <c r="E15" s="308"/>
    </row>
    <row r="16" spans="1:9" ht="20.25" customHeight="1" thickBot="1" x14ac:dyDescent="0.25">
      <c r="B16" s="305"/>
      <c r="C16" s="99" t="s">
        <v>233</v>
      </c>
      <c r="D16" s="100" t="s">
        <v>234</v>
      </c>
      <c r="E16" s="101" t="s">
        <v>235</v>
      </c>
    </row>
    <row r="17" spans="1:5" ht="21" customHeight="1" x14ac:dyDescent="0.2">
      <c r="B17" s="102" t="s">
        <v>219</v>
      </c>
      <c r="C17" s="103">
        <v>22</v>
      </c>
      <c r="D17" s="104">
        <v>25</v>
      </c>
      <c r="E17" s="105">
        <v>28</v>
      </c>
    </row>
    <row r="18" spans="1:5" ht="21" customHeight="1" x14ac:dyDescent="0.2">
      <c r="B18" s="106" t="s">
        <v>227</v>
      </c>
      <c r="C18" s="107">
        <v>27</v>
      </c>
      <c r="D18" s="108">
        <v>29</v>
      </c>
      <c r="E18" s="109">
        <v>41</v>
      </c>
    </row>
    <row r="19" spans="1:5" ht="21" customHeight="1" x14ac:dyDescent="0.2">
      <c r="B19" s="106" t="s">
        <v>230</v>
      </c>
      <c r="C19" s="107">
        <v>199</v>
      </c>
      <c r="D19" s="108">
        <v>210</v>
      </c>
      <c r="E19" s="109">
        <v>237</v>
      </c>
    </row>
    <row r="20" spans="1:5" ht="21" customHeight="1" x14ac:dyDescent="0.2">
      <c r="B20" s="106" t="s">
        <v>222</v>
      </c>
      <c r="C20" s="107">
        <v>289</v>
      </c>
      <c r="D20" s="108">
        <v>268</v>
      </c>
      <c r="E20" s="109">
        <v>272</v>
      </c>
    </row>
    <row r="21" spans="1:5" ht="21" customHeight="1" thickBot="1" x14ac:dyDescent="0.25">
      <c r="B21" s="110" t="s">
        <v>225</v>
      </c>
      <c r="C21" s="111">
        <v>256</v>
      </c>
      <c r="D21" s="112">
        <v>241</v>
      </c>
      <c r="E21" s="113">
        <v>261</v>
      </c>
    </row>
    <row r="22" spans="1:5" ht="16.5" thickTop="1" x14ac:dyDescent="0.2">
      <c r="B22" s="114"/>
      <c r="C22" s="115"/>
      <c r="D22" s="115"/>
      <c r="E22" s="115"/>
    </row>
    <row r="23" spans="1:5" x14ac:dyDescent="0.2">
      <c r="B23" s="114"/>
      <c r="C23" s="115"/>
      <c r="D23" s="115"/>
      <c r="E23" s="115"/>
    </row>
    <row r="24" spans="1:5" ht="21.75" customHeight="1" x14ac:dyDescent="0.2">
      <c r="A24" s="4" t="s">
        <v>28</v>
      </c>
    </row>
    <row r="25" spans="1:5" ht="21.75" customHeight="1" x14ac:dyDescent="0.2">
      <c r="A25" s="3" t="s">
        <v>29</v>
      </c>
      <c r="B25" s="63" t="s">
        <v>236</v>
      </c>
    </row>
    <row r="26" spans="1:5" ht="21.75" customHeight="1" x14ac:dyDescent="0.2">
      <c r="A26" s="82"/>
      <c r="B26" s="116" t="s">
        <v>237</v>
      </c>
    </row>
    <row r="27" spans="1:5" ht="21.75" customHeight="1" x14ac:dyDescent="0.2">
      <c r="A27" s="82"/>
      <c r="B27" s="116"/>
    </row>
    <row r="28" spans="1:5" ht="21.75" customHeight="1" x14ac:dyDescent="0.2">
      <c r="A28" s="3" t="s">
        <v>31</v>
      </c>
      <c r="B28" s="63" t="s">
        <v>238</v>
      </c>
    </row>
    <row r="29" spans="1:5" ht="21.75" customHeight="1" x14ac:dyDescent="0.2">
      <c r="A29" s="82"/>
      <c r="B29" s="117" t="s">
        <v>239</v>
      </c>
    </row>
    <row r="30" spans="1:5" ht="21.75" customHeight="1" x14ac:dyDescent="0.2">
      <c r="A30" s="82"/>
      <c r="B30" s="73" t="s">
        <v>240</v>
      </c>
    </row>
    <row r="31" spans="1:5" ht="21.75" customHeight="1" x14ac:dyDescent="0.2">
      <c r="A31" s="82"/>
      <c r="B31" s="73" t="s">
        <v>241</v>
      </c>
    </row>
    <row r="32" spans="1:5" ht="21.75" customHeight="1" x14ac:dyDescent="0.2">
      <c r="A32" s="82"/>
      <c r="B32" s="73"/>
    </row>
    <row r="33" spans="1:2" ht="21.75" customHeight="1" x14ac:dyDescent="0.2">
      <c r="A33" s="3" t="s">
        <v>37</v>
      </c>
      <c r="B33" s="63" t="s">
        <v>242</v>
      </c>
    </row>
    <row r="34" spans="1:2" ht="21.75" customHeight="1" x14ac:dyDescent="0.2">
      <c r="A34" s="84"/>
      <c r="B34" s="73" t="s">
        <v>243</v>
      </c>
    </row>
    <row r="35" spans="1:2" ht="21.75" customHeight="1" x14ac:dyDescent="0.2">
      <c r="A35" s="84"/>
      <c r="B35" s="73" t="s">
        <v>244</v>
      </c>
    </row>
    <row r="36" spans="1:2" ht="21.75" customHeight="1" x14ac:dyDescent="0.2">
      <c r="A36" s="84"/>
      <c r="B36" s="73"/>
    </row>
    <row r="37" spans="1:2" ht="21.75" customHeight="1" x14ac:dyDescent="0.2">
      <c r="A37" s="3" t="s">
        <v>40</v>
      </c>
      <c r="B37" s="63" t="s">
        <v>245</v>
      </c>
    </row>
    <row r="38" spans="1:2" ht="21.75" customHeight="1" x14ac:dyDescent="0.2">
      <c r="A38" s="82"/>
      <c r="B38" s="86" t="s">
        <v>246</v>
      </c>
    </row>
    <row r="39" spans="1:2" ht="21.75" customHeight="1" x14ac:dyDescent="0.2">
      <c r="A39" s="82"/>
      <c r="B39" s="86"/>
    </row>
    <row r="40" spans="1:2" ht="21.75" customHeight="1" x14ac:dyDescent="0.2">
      <c r="A40" s="3" t="s">
        <v>42</v>
      </c>
      <c r="B40" s="63" t="s">
        <v>247</v>
      </c>
    </row>
    <row r="41" spans="1:2" x14ac:dyDescent="0.2">
      <c r="A41" s="89"/>
    </row>
    <row r="42" spans="1:2" x14ac:dyDescent="0.2">
      <c r="A42" s="89"/>
    </row>
  </sheetData>
  <mergeCells count="6">
    <mergeCell ref="B3:I3"/>
    <mergeCell ref="B10:E10"/>
    <mergeCell ref="C11:E11"/>
    <mergeCell ref="B14:E14"/>
    <mergeCell ref="B15:B16"/>
    <mergeCell ref="C15:E15"/>
  </mergeCells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G6" sqref="G6"/>
    </sheetView>
  </sheetViews>
  <sheetFormatPr defaultRowHeight="15.75" x14ac:dyDescent="0.2"/>
  <cols>
    <col min="1" max="1" width="10.42578125" style="2" customWidth="1"/>
    <col min="2" max="2" width="16" style="2" customWidth="1"/>
    <col min="3" max="3" width="12.85546875" style="2" customWidth="1"/>
    <col min="4" max="4" width="17.5703125" style="2" customWidth="1"/>
    <col min="5" max="5" width="9.5703125" style="2" customWidth="1"/>
    <col min="6" max="6" width="12.5703125" style="2" customWidth="1"/>
    <col min="7" max="7" width="12.42578125" style="2" bestFit="1" customWidth="1"/>
    <col min="8" max="8" width="9.140625" style="2"/>
    <col min="9" max="9" width="10.140625" style="2" bestFit="1" customWidth="1"/>
    <col min="10" max="16384" width="9.140625" style="2"/>
  </cols>
  <sheetData>
    <row r="1" spans="1:9" ht="18.75" customHeight="1" x14ac:dyDescent="0.2">
      <c r="A1" s="62" t="s">
        <v>1</v>
      </c>
    </row>
    <row r="2" spans="1:9" ht="18.75" customHeight="1" x14ac:dyDescent="0.2">
      <c r="A2" s="118" t="s">
        <v>248</v>
      </c>
    </row>
    <row r="3" spans="1:9" ht="24.75" customHeight="1" x14ac:dyDescent="0.2">
      <c r="B3" s="309" t="s">
        <v>249</v>
      </c>
      <c r="C3" s="309"/>
      <c r="D3" s="309"/>
      <c r="E3" s="309"/>
      <c r="F3" s="309"/>
      <c r="G3" s="309"/>
      <c r="H3" s="309"/>
      <c r="I3" s="309"/>
    </row>
    <row r="4" spans="1:9" ht="34.5" customHeight="1" x14ac:dyDescent="0.2">
      <c r="B4" s="227" t="s">
        <v>250</v>
      </c>
      <c r="C4" s="227" t="s">
        <v>251</v>
      </c>
      <c r="D4" s="227" t="s">
        <v>252</v>
      </c>
      <c r="E4" s="227" t="s">
        <v>253</v>
      </c>
      <c r="F4" s="227" t="s">
        <v>254</v>
      </c>
      <c r="G4" s="227" t="s">
        <v>175</v>
      </c>
      <c r="H4" s="227" t="s">
        <v>255</v>
      </c>
      <c r="I4" s="227" t="s">
        <v>256</v>
      </c>
    </row>
    <row r="5" spans="1:9" ht="24" customHeight="1" x14ac:dyDescent="0.2">
      <c r="B5" s="190">
        <v>37700</v>
      </c>
      <c r="C5" s="260">
        <v>0.52135416666666667</v>
      </c>
      <c r="D5" s="260">
        <v>0.53298611111111105</v>
      </c>
      <c r="E5" s="261"/>
      <c r="F5" s="250" t="s">
        <v>261</v>
      </c>
      <c r="G5" s="193"/>
      <c r="H5" s="263"/>
      <c r="I5" s="245"/>
    </row>
    <row r="6" spans="1:9" ht="24" customHeight="1" x14ac:dyDescent="0.2">
      <c r="B6" s="190">
        <v>37735</v>
      </c>
      <c r="C6" s="260">
        <v>0.95937499999999998</v>
      </c>
      <c r="D6" s="260">
        <v>0.99023148148148143</v>
      </c>
      <c r="E6" s="261"/>
      <c r="F6" s="250" t="s">
        <v>263</v>
      </c>
      <c r="G6" s="193"/>
      <c r="H6" s="245"/>
      <c r="I6" s="245"/>
    </row>
    <row r="7" spans="1:9" ht="24" customHeight="1" x14ac:dyDescent="0.2">
      <c r="B7" s="190">
        <v>37802</v>
      </c>
      <c r="C7" s="260">
        <v>0.59756944444444449</v>
      </c>
      <c r="D7" s="260">
        <v>0.60903935185185187</v>
      </c>
      <c r="E7" s="261"/>
      <c r="F7" s="250" t="s">
        <v>265</v>
      </c>
      <c r="G7" s="193"/>
      <c r="H7" s="245"/>
      <c r="I7" s="245"/>
    </row>
    <row r="8" spans="1:9" ht="24" customHeight="1" x14ac:dyDescent="0.2">
      <c r="B8" s="190">
        <v>37807</v>
      </c>
      <c r="C8" s="260">
        <v>0.2625925925925926</v>
      </c>
      <c r="D8" s="260">
        <v>0.26874999999999999</v>
      </c>
      <c r="E8" s="261"/>
      <c r="F8" s="250" t="s">
        <v>261</v>
      </c>
      <c r="G8" s="193"/>
      <c r="H8" s="245"/>
      <c r="I8" s="245"/>
    </row>
    <row r="9" spans="1:9" ht="24" customHeight="1" x14ac:dyDescent="0.2">
      <c r="B9" s="190">
        <v>37845</v>
      </c>
      <c r="C9" s="260">
        <v>0.71024305555555556</v>
      </c>
      <c r="D9" s="260">
        <v>0.73259259259259257</v>
      </c>
      <c r="E9" s="261"/>
      <c r="F9" s="250" t="s">
        <v>263</v>
      </c>
      <c r="G9" s="193"/>
      <c r="H9" s="245"/>
      <c r="I9" s="245"/>
    </row>
    <row r="10" spans="1:9" ht="24" customHeight="1" x14ac:dyDescent="0.2">
      <c r="B10" s="190">
        <v>37871</v>
      </c>
      <c r="C10" s="260">
        <v>0.12706018518518519</v>
      </c>
      <c r="D10" s="260">
        <v>0.14292824074074073</v>
      </c>
      <c r="E10" s="261"/>
      <c r="F10" s="250" t="s">
        <v>265</v>
      </c>
      <c r="G10" s="193"/>
      <c r="H10" s="245"/>
      <c r="I10" s="245"/>
    </row>
    <row r="11" spans="1:9" ht="24" customHeight="1" x14ac:dyDescent="0.2">
      <c r="B11" s="310" t="s">
        <v>16</v>
      </c>
      <c r="C11" s="310"/>
      <c r="D11" s="310"/>
      <c r="E11" s="262"/>
      <c r="F11" s="193"/>
      <c r="G11" s="262"/>
      <c r="H11" s="262"/>
      <c r="I11" s="262"/>
    </row>
    <row r="12" spans="1:9" ht="24" customHeight="1" x14ac:dyDescent="0.2">
      <c r="B12" s="275" t="s">
        <v>17</v>
      </c>
      <c r="C12" s="275"/>
      <c r="D12" s="275"/>
      <c r="E12" s="121">
        <v>142</v>
      </c>
      <c r="F12" s="1"/>
      <c r="G12" s="122"/>
      <c r="H12" s="122"/>
      <c r="I12" s="122"/>
    </row>
    <row r="13" spans="1:9" ht="23.25" customHeight="1" x14ac:dyDescent="0.2">
      <c r="A13" s="62" t="s">
        <v>18</v>
      </c>
      <c r="C13" s="123"/>
      <c r="D13" s="123"/>
      <c r="E13" s="119"/>
    </row>
    <row r="14" spans="1:9" ht="23.25" customHeight="1" thickBot="1" x14ac:dyDescent="0.25">
      <c r="B14" s="311" t="s">
        <v>257</v>
      </c>
      <c r="C14" s="311"/>
      <c r="D14" s="311"/>
    </row>
    <row r="15" spans="1:9" ht="23.25" customHeight="1" thickTop="1" thickBot="1" x14ac:dyDescent="0.25">
      <c r="B15" s="124" t="s">
        <v>258</v>
      </c>
      <c r="C15" s="125" t="s">
        <v>259</v>
      </c>
      <c r="D15" s="126" t="s">
        <v>260</v>
      </c>
    </row>
    <row r="16" spans="1:9" ht="23.25" customHeight="1" x14ac:dyDescent="0.2">
      <c r="B16" s="36" t="s">
        <v>261</v>
      </c>
      <c r="C16" s="127" t="s">
        <v>262</v>
      </c>
      <c r="D16" s="38">
        <v>1200</v>
      </c>
    </row>
    <row r="17" spans="1:4" ht="23.25" customHeight="1" x14ac:dyDescent="0.2">
      <c r="B17" s="120" t="s">
        <v>263</v>
      </c>
      <c r="C17" s="128" t="s">
        <v>264</v>
      </c>
      <c r="D17" s="129">
        <v>1800</v>
      </c>
    </row>
    <row r="18" spans="1:4" ht="23.25" customHeight="1" thickBot="1" x14ac:dyDescent="0.25">
      <c r="B18" s="42" t="s">
        <v>265</v>
      </c>
      <c r="C18" s="130" t="s">
        <v>266</v>
      </c>
      <c r="D18" s="44">
        <v>2700</v>
      </c>
    </row>
    <row r="19" spans="1:4" ht="16.5" thickTop="1" x14ac:dyDescent="0.2"/>
    <row r="20" spans="1:4" ht="28.5" customHeight="1" x14ac:dyDescent="0.2">
      <c r="A20" s="4" t="s">
        <v>28</v>
      </c>
    </row>
    <row r="21" spans="1:4" ht="28.5" customHeight="1" x14ac:dyDescent="0.2">
      <c r="A21" s="3" t="s">
        <v>29</v>
      </c>
      <c r="B21" s="2" t="s">
        <v>267</v>
      </c>
    </row>
    <row r="22" spans="1:4" ht="28.5" customHeight="1" x14ac:dyDescent="0.2">
      <c r="A22" s="20"/>
      <c r="B22" s="2" t="s">
        <v>268</v>
      </c>
    </row>
    <row r="23" spans="1:4" ht="28.5" customHeight="1" x14ac:dyDescent="0.2">
      <c r="A23" s="20"/>
      <c r="B23" s="131" t="s">
        <v>269</v>
      </c>
    </row>
    <row r="24" spans="1:4" ht="28.5" customHeight="1" x14ac:dyDescent="0.2">
      <c r="A24" s="20"/>
      <c r="B24" s="56" t="s">
        <v>270</v>
      </c>
    </row>
    <row r="25" spans="1:4" ht="28.5" customHeight="1" x14ac:dyDescent="0.2">
      <c r="A25" s="20"/>
      <c r="B25" s="56" t="s">
        <v>271</v>
      </c>
    </row>
    <row r="26" spans="1:4" ht="28.5" customHeight="1" x14ac:dyDescent="0.2">
      <c r="A26" s="20"/>
      <c r="B26" s="56"/>
    </row>
    <row r="27" spans="1:4" ht="28.5" customHeight="1" x14ac:dyDescent="0.2">
      <c r="A27" s="3" t="s">
        <v>31</v>
      </c>
      <c r="B27" s="2" t="s">
        <v>272</v>
      </c>
    </row>
    <row r="28" spans="1:4" ht="28.5" customHeight="1" x14ac:dyDescent="0.2">
      <c r="A28" s="28"/>
      <c r="B28" s="2" t="s">
        <v>273</v>
      </c>
    </row>
    <row r="29" spans="1:4" ht="28.5" customHeight="1" x14ac:dyDescent="0.2">
      <c r="A29" s="28"/>
    </row>
    <row r="30" spans="1:4" ht="28.5" customHeight="1" x14ac:dyDescent="0.2">
      <c r="A30" s="3" t="s">
        <v>37</v>
      </c>
      <c r="B30" s="2" t="s">
        <v>274</v>
      </c>
    </row>
    <row r="31" spans="1:4" ht="28.5" customHeight="1" x14ac:dyDescent="0.2">
      <c r="A31" s="28"/>
      <c r="B31" s="2" t="s">
        <v>275</v>
      </c>
    </row>
    <row r="32" spans="1:4" ht="28.5" customHeight="1" x14ac:dyDescent="0.2">
      <c r="A32" s="28"/>
    </row>
    <row r="33" spans="1:4" ht="28.5" customHeight="1" x14ac:dyDescent="0.2">
      <c r="A33" s="3" t="s">
        <v>40</v>
      </c>
      <c r="B33" s="2" t="s">
        <v>276</v>
      </c>
    </row>
    <row r="34" spans="1:4" ht="28.5" customHeight="1" x14ac:dyDescent="0.2">
      <c r="A34" s="3"/>
    </row>
    <row r="35" spans="1:4" ht="28.5" customHeight="1" x14ac:dyDescent="0.2">
      <c r="A35" s="3" t="s">
        <v>42</v>
      </c>
      <c r="B35" s="2" t="s">
        <v>277</v>
      </c>
    </row>
    <row r="36" spans="1:4" ht="28.5" customHeight="1" x14ac:dyDescent="0.2"/>
    <row r="37" spans="1:4" ht="36" customHeight="1" x14ac:dyDescent="0.2">
      <c r="B37" s="132" t="s">
        <v>278</v>
      </c>
      <c r="C37" s="132" t="s">
        <v>279</v>
      </c>
      <c r="D37" s="132" t="s">
        <v>280</v>
      </c>
    </row>
    <row r="38" spans="1:4" ht="28.5" customHeight="1" x14ac:dyDescent="0.2">
      <c r="B38" s="30" t="s">
        <v>261</v>
      </c>
      <c r="C38" s="31"/>
      <c r="D38" s="31"/>
    </row>
    <row r="39" spans="1:4" ht="28.5" customHeight="1" x14ac:dyDescent="0.2">
      <c r="B39" s="30" t="s">
        <v>263</v>
      </c>
      <c r="C39" s="31"/>
      <c r="D39" s="31"/>
    </row>
    <row r="40" spans="1:4" ht="28.5" customHeight="1" x14ac:dyDescent="0.2">
      <c r="B40" s="30" t="s">
        <v>265</v>
      </c>
      <c r="C40" s="31"/>
      <c r="D40" s="31"/>
    </row>
    <row r="41" spans="1:4" ht="28.5" customHeight="1" x14ac:dyDescent="0.2">
      <c r="B41" s="133" t="s">
        <v>16</v>
      </c>
      <c r="C41" s="134">
        <f>SUM(C38:C40)</f>
        <v>0</v>
      </c>
      <c r="D41" s="135">
        <f>SUM(D38:D40)</f>
        <v>0</v>
      </c>
    </row>
    <row r="42" spans="1:4" ht="34.5" customHeight="1" x14ac:dyDescent="0.2">
      <c r="B42" s="136" t="s">
        <v>50</v>
      </c>
      <c r="C42" s="10">
        <v>142</v>
      </c>
      <c r="D42" s="9">
        <v>238800</v>
      </c>
    </row>
  </sheetData>
  <mergeCells count="4">
    <mergeCell ref="B3:I3"/>
    <mergeCell ref="B11:D11"/>
    <mergeCell ref="B12:D12"/>
    <mergeCell ref="B14:D14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H7" sqref="H7"/>
    </sheetView>
  </sheetViews>
  <sheetFormatPr defaultRowHeight="15.75" x14ac:dyDescent="0.2"/>
  <cols>
    <col min="1" max="1" width="10" style="2" customWidth="1"/>
    <col min="2" max="2" width="13.28515625" style="2" customWidth="1"/>
    <col min="3" max="3" width="15.42578125" style="2" customWidth="1"/>
    <col min="4" max="4" width="13.42578125" style="2" customWidth="1"/>
    <col min="5" max="5" width="14.28515625" style="2" customWidth="1"/>
    <col min="6" max="6" width="11.7109375" style="2" customWidth="1"/>
    <col min="7" max="7" width="10.5703125" style="2" customWidth="1"/>
    <col min="8" max="8" width="14.42578125" style="2" customWidth="1"/>
    <col min="9" max="16384" width="9.140625" style="2"/>
  </cols>
  <sheetData>
    <row r="1" spans="1:8" ht="20.25" customHeight="1" x14ac:dyDescent="0.2">
      <c r="A1" s="62" t="s">
        <v>1</v>
      </c>
    </row>
    <row r="2" spans="1:8" ht="21.75" customHeight="1" x14ac:dyDescent="0.2">
      <c r="A2" s="47" t="s">
        <v>281</v>
      </c>
    </row>
    <row r="3" spans="1:8" ht="25.5" customHeight="1" x14ac:dyDescent="0.2">
      <c r="B3" s="278" t="s">
        <v>167</v>
      </c>
      <c r="C3" s="278"/>
      <c r="D3" s="278"/>
      <c r="E3" s="278"/>
      <c r="F3" s="278"/>
      <c r="G3" s="278"/>
      <c r="H3" s="278"/>
    </row>
    <row r="4" spans="1:8" ht="25.5" customHeight="1" x14ac:dyDescent="0.2">
      <c r="A4" s="10"/>
      <c r="B4" s="27" t="s">
        <v>79</v>
      </c>
      <c r="C4" s="27" t="s">
        <v>80</v>
      </c>
      <c r="D4" s="27" t="s">
        <v>282</v>
      </c>
      <c r="E4" s="27" t="s">
        <v>283</v>
      </c>
      <c r="F4" s="27" t="s">
        <v>81</v>
      </c>
      <c r="G4" s="27" t="s">
        <v>284</v>
      </c>
      <c r="H4" s="27" t="s">
        <v>202</v>
      </c>
    </row>
    <row r="5" spans="1:8" ht="25.5" customHeight="1" x14ac:dyDescent="0.2">
      <c r="A5" s="10"/>
      <c r="B5" s="20" t="s">
        <v>285</v>
      </c>
      <c r="C5" s="264"/>
      <c r="D5" s="20">
        <v>1</v>
      </c>
      <c r="E5" s="6">
        <v>37756</v>
      </c>
      <c r="F5" s="20">
        <v>500</v>
      </c>
      <c r="H5" s="265"/>
    </row>
    <row r="6" spans="1:8" ht="25.5" customHeight="1" x14ac:dyDescent="0.2">
      <c r="A6" s="10"/>
      <c r="B6" s="20" t="s">
        <v>286</v>
      </c>
      <c r="C6" s="20"/>
      <c r="D6" s="20">
        <v>2</v>
      </c>
      <c r="E6" s="6">
        <v>37761</v>
      </c>
      <c r="F6" s="20">
        <v>700</v>
      </c>
      <c r="H6" s="7"/>
    </row>
    <row r="7" spans="1:8" ht="25.5" customHeight="1" x14ac:dyDescent="0.2">
      <c r="A7" s="10"/>
      <c r="B7" s="20" t="s">
        <v>287</v>
      </c>
      <c r="C7" s="20"/>
      <c r="D7" s="20">
        <v>3</v>
      </c>
      <c r="E7" s="6">
        <v>37768</v>
      </c>
      <c r="F7" s="20">
        <v>400</v>
      </c>
      <c r="H7" s="7"/>
    </row>
    <row r="8" spans="1:8" ht="25.5" customHeight="1" x14ac:dyDescent="0.2">
      <c r="A8" s="10"/>
      <c r="B8" s="20" t="s">
        <v>285</v>
      </c>
      <c r="C8" s="20"/>
      <c r="D8" s="20">
        <v>3</v>
      </c>
      <c r="E8" s="6">
        <v>37773</v>
      </c>
      <c r="F8" s="20">
        <v>200</v>
      </c>
      <c r="H8" s="7"/>
    </row>
    <row r="9" spans="1:8" ht="25.5" customHeight="1" x14ac:dyDescent="0.2">
      <c r="A9" s="10"/>
      <c r="B9" s="20" t="s">
        <v>287</v>
      </c>
      <c r="C9" s="20"/>
      <c r="D9" s="20">
        <v>2</v>
      </c>
      <c r="E9" s="6">
        <v>37779</v>
      </c>
      <c r="F9" s="20">
        <v>200</v>
      </c>
      <c r="H9" s="7"/>
    </row>
    <row r="10" spans="1:8" ht="25.5" customHeight="1" x14ac:dyDescent="0.2">
      <c r="A10" s="10"/>
      <c r="B10" s="312" t="s">
        <v>16</v>
      </c>
      <c r="C10" s="312"/>
      <c r="D10" s="312"/>
      <c r="E10" s="312"/>
      <c r="F10" s="10">
        <f>SUM(F5:F9)</f>
        <v>2000</v>
      </c>
      <c r="G10" s="10"/>
      <c r="H10" s="9"/>
    </row>
    <row r="11" spans="1:8" ht="25.5" customHeight="1" x14ac:dyDescent="0.2">
      <c r="A11" s="10"/>
      <c r="B11" s="275" t="s">
        <v>17</v>
      </c>
      <c r="C11" s="275"/>
      <c r="D11" s="275"/>
      <c r="E11" s="275"/>
      <c r="F11" s="137">
        <v>2000</v>
      </c>
      <c r="G11" s="137">
        <v>41</v>
      </c>
      <c r="H11" s="138">
        <v>800000</v>
      </c>
    </row>
    <row r="12" spans="1:8" ht="25.5" customHeight="1" x14ac:dyDescent="0.2">
      <c r="A12" s="62" t="s">
        <v>18</v>
      </c>
      <c r="B12" s="10"/>
      <c r="C12" s="10"/>
      <c r="D12" s="10"/>
      <c r="E12" s="10"/>
      <c r="F12" s="10"/>
    </row>
    <row r="13" spans="1:8" ht="25.5" customHeight="1" thickBot="1" x14ac:dyDescent="0.25">
      <c r="B13" s="275" t="s">
        <v>288</v>
      </c>
      <c r="C13" s="275"/>
      <c r="D13" s="275"/>
      <c r="E13" s="10"/>
      <c r="F13" s="10"/>
    </row>
    <row r="14" spans="1:8" ht="25.5" customHeight="1" thickTop="1" thickBot="1" x14ac:dyDescent="0.25">
      <c r="A14" s="10"/>
      <c r="B14" s="139" t="s">
        <v>79</v>
      </c>
      <c r="C14" s="140" t="s">
        <v>80</v>
      </c>
      <c r="D14" s="141" t="s">
        <v>289</v>
      </c>
      <c r="E14" s="10"/>
      <c r="F14" s="10"/>
    </row>
    <row r="15" spans="1:8" ht="25.5" customHeight="1" x14ac:dyDescent="0.2">
      <c r="A15" s="10"/>
      <c r="B15" s="142" t="s">
        <v>287</v>
      </c>
      <c r="C15" s="143" t="s">
        <v>290</v>
      </c>
      <c r="D15" s="144">
        <v>0.01</v>
      </c>
      <c r="E15" s="10"/>
      <c r="F15" s="10"/>
    </row>
    <row r="16" spans="1:8" ht="25.5" customHeight="1" x14ac:dyDescent="0.2">
      <c r="A16" s="10"/>
      <c r="B16" s="145" t="s">
        <v>285</v>
      </c>
      <c r="C16" s="146" t="s">
        <v>291</v>
      </c>
      <c r="D16" s="147">
        <v>0.02</v>
      </c>
      <c r="E16" s="10"/>
      <c r="F16" s="10"/>
    </row>
    <row r="17" spans="1:6" ht="25.5" customHeight="1" thickBot="1" x14ac:dyDescent="0.25">
      <c r="A17" s="10"/>
      <c r="B17" s="148" t="s">
        <v>286</v>
      </c>
      <c r="C17" s="149" t="s">
        <v>292</v>
      </c>
      <c r="D17" s="150">
        <v>0.03</v>
      </c>
      <c r="E17" s="10"/>
      <c r="F17" s="10"/>
    </row>
    <row r="18" spans="1:6" ht="25.5" customHeight="1" thickTop="1" x14ac:dyDescent="0.2">
      <c r="A18" s="10"/>
      <c r="B18" s="10"/>
      <c r="C18" s="10"/>
      <c r="D18" s="10"/>
      <c r="E18" s="10"/>
      <c r="F18" s="10"/>
    </row>
    <row r="19" spans="1:6" x14ac:dyDescent="0.2">
      <c r="A19" s="4" t="s">
        <v>28</v>
      </c>
    </row>
    <row r="20" spans="1:6" ht="23.25" customHeight="1" x14ac:dyDescent="0.2">
      <c r="A20" s="3" t="s">
        <v>29</v>
      </c>
      <c r="B20" s="2" t="s">
        <v>293</v>
      </c>
    </row>
    <row r="21" spans="1:6" ht="23.25" customHeight="1" x14ac:dyDescent="0.2">
      <c r="A21" s="3"/>
    </row>
    <row r="22" spans="1:6" ht="23.25" customHeight="1" x14ac:dyDescent="0.2">
      <c r="A22" s="3" t="s">
        <v>31</v>
      </c>
      <c r="B22" s="2" t="s">
        <v>294</v>
      </c>
    </row>
    <row r="23" spans="1:6" ht="23.25" customHeight="1" x14ac:dyDescent="0.2">
      <c r="A23" s="28"/>
      <c r="B23" s="2" t="s">
        <v>295</v>
      </c>
    </row>
    <row r="24" spans="1:6" ht="23.25" customHeight="1" x14ac:dyDescent="0.2">
      <c r="A24" s="28"/>
      <c r="B24" s="2" t="s">
        <v>296</v>
      </c>
    </row>
    <row r="25" spans="1:6" ht="23.25" customHeight="1" x14ac:dyDescent="0.2">
      <c r="A25" s="28"/>
    </row>
    <row r="26" spans="1:6" ht="23.25" customHeight="1" x14ac:dyDescent="0.2">
      <c r="A26" s="3" t="s">
        <v>37</v>
      </c>
      <c r="B26" s="2" t="s">
        <v>297</v>
      </c>
    </row>
    <row r="27" spans="1:6" ht="23.25" customHeight="1" x14ac:dyDescent="0.2">
      <c r="A27" s="28"/>
      <c r="B27" s="56" t="s">
        <v>298</v>
      </c>
    </row>
    <row r="28" spans="1:6" ht="23.25" customHeight="1" x14ac:dyDescent="0.2">
      <c r="A28" s="28"/>
      <c r="B28" s="56" t="s">
        <v>299</v>
      </c>
    </row>
    <row r="29" spans="1:6" ht="23.25" customHeight="1" x14ac:dyDescent="0.2">
      <c r="A29" s="28"/>
      <c r="B29" s="56" t="s">
        <v>300</v>
      </c>
    </row>
    <row r="30" spans="1:6" ht="23.25" customHeight="1" x14ac:dyDescent="0.2">
      <c r="A30" s="28"/>
      <c r="B30" s="56"/>
    </row>
    <row r="31" spans="1:6" ht="23.25" customHeight="1" x14ac:dyDescent="0.2">
      <c r="A31" s="3" t="s">
        <v>40</v>
      </c>
      <c r="B31" s="2" t="s">
        <v>301</v>
      </c>
    </row>
    <row r="32" spans="1:6" x14ac:dyDescent="0.2">
      <c r="A32" s="57"/>
    </row>
    <row r="33" spans="1:4" ht="21.75" customHeight="1" x14ac:dyDescent="0.2">
      <c r="A33" s="46"/>
      <c r="B33" s="313" t="s">
        <v>302</v>
      </c>
      <c r="C33" s="313"/>
      <c r="D33" s="313"/>
    </row>
    <row r="34" spans="1:4" x14ac:dyDescent="0.2">
      <c r="A34" s="46"/>
      <c r="B34" s="151"/>
      <c r="C34" s="151"/>
      <c r="D34" s="151"/>
    </row>
    <row r="35" spans="1:4" ht="35.25" customHeight="1" x14ac:dyDescent="0.2">
      <c r="A35" s="46"/>
      <c r="B35" s="152" t="s">
        <v>303</v>
      </c>
      <c r="C35" s="152" t="s">
        <v>304</v>
      </c>
      <c r="D35" s="152" t="s">
        <v>305</v>
      </c>
    </row>
    <row r="36" spans="1:4" ht="19.5" customHeight="1" x14ac:dyDescent="0.2">
      <c r="A36" s="46"/>
      <c r="B36" s="153">
        <v>1</v>
      </c>
      <c r="C36" s="154"/>
      <c r="D36" s="154"/>
    </row>
    <row r="37" spans="1:4" ht="19.5" customHeight="1" x14ac:dyDescent="0.2">
      <c r="A37" s="46"/>
      <c r="B37" s="153">
        <v>2</v>
      </c>
      <c r="C37" s="154"/>
      <c r="D37" s="154"/>
    </row>
    <row r="38" spans="1:4" ht="19.5" customHeight="1" x14ac:dyDescent="0.2">
      <c r="A38" s="46"/>
      <c r="B38" s="153">
        <v>3</v>
      </c>
      <c r="C38" s="154"/>
      <c r="D38" s="154"/>
    </row>
    <row r="39" spans="1:4" ht="22.5" customHeight="1" x14ac:dyDescent="0.2">
      <c r="A39" s="46"/>
      <c r="B39" s="155" t="s">
        <v>16</v>
      </c>
      <c r="C39" s="31">
        <f>SUM(C36:C38)</f>
        <v>0</v>
      </c>
      <c r="D39" s="31">
        <f>SUM(D36:D38)</f>
        <v>0</v>
      </c>
    </row>
    <row r="40" spans="1:4" ht="36.75" customHeight="1" x14ac:dyDescent="0.2">
      <c r="B40" s="156" t="s">
        <v>50</v>
      </c>
      <c r="C40" s="151">
        <v>2000</v>
      </c>
      <c r="D40" s="151">
        <v>41</v>
      </c>
    </row>
    <row r="41" spans="1:4" x14ac:dyDescent="0.2">
      <c r="A41" s="275"/>
      <c r="B41" s="275"/>
      <c r="C41" s="49"/>
      <c r="D41" s="49"/>
    </row>
  </sheetData>
  <mergeCells count="6">
    <mergeCell ref="A41:B41"/>
    <mergeCell ref="B3:H3"/>
    <mergeCell ref="B10:E10"/>
    <mergeCell ref="B11:E11"/>
    <mergeCell ref="B13:D13"/>
    <mergeCell ref="B33:D33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B1" workbookViewId="0">
      <selection activeCell="D27" sqref="D27:D29"/>
    </sheetView>
  </sheetViews>
  <sheetFormatPr defaultRowHeight="15.75" x14ac:dyDescent="0.2"/>
  <cols>
    <col min="1" max="1" width="12.42578125" style="2" customWidth="1"/>
    <col min="2" max="2" width="10.85546875" style="2" customWidth="1"/>
    <col min="3" max="3" width="21.140625" style="2" bestFit="1" customWidth="1"/>
    <col min="4" max="4" width="31.7109375" style="2" bestFit="1" customWidth="1"/>
    <col min="5" max="5" width="15.140625" style="2" customWidth="1"/>
    <col min="6" max="7" width="12.5703125" style="2" customWidth="1"/>
    <col min="8" max="8" width="12.42578125" style="2" bestFit="1" customWidth="1"/>
    <col min="9" max="16384" width="9.140625" style="2"/>
  </cols>
  <sheetData>
    <row r="1" spans="1:8" ht="22.5" customHeight="1" x14ac:dyDescent="0.2">
      <c r="A1" s="3" t="s">
        <v>1</v>
      </c>
    </row>
    <row r="2" spans="1:8" ht="23.25" customHeight="1" x14ac:dyDescent="0.2">
      <c r="B2" s="274" t="s">
        <v>306</v>
      </c>
      <c r="C2" s="274"/>
      <c r="D2" s="274"/>
      <c r="E2" s="274"/>
      <c r="F2" s="274"/>
      <c r="G2" s="274"/>
      <c r="H2" s="4"/>
    </row>
    <row r="3" spans="1:8" x14ac:dyDescent="0.2">
      <c r="B3" s="192" t="s">
        <v>184</v>
      </c>
      <c r="C3" s="192" t="s">
        <v>307</v>
      </c>
      <c r="D3" s="192" t="s">
        <v>308</v>
      </c>
      <c r="E3" s="192" t="s">
        <v>309</v>
      </c>
      <c r="F3" s="192" t="s">
        <v>81</v>
      </c>
      <c r="G3" s="192" t="s">
        <v>82</v>
      </c>
    </row>
    <row r="4" spans="1:8" ht="20.25" customHeight="1" x14ac:dyDescent="0.2">
      <c r="B4" s="189" t="s">
        <v>310</v>
      </c>
      <c r="C4" s="189" t="s">
        <v>311</v>
      </c>
      <c r="D4" s="232"/>
      <c r="E4" s="266"/>
      <c r="F4" s="267">
        <v>96</v>
      </c>
      <c r="G4" s="222"/>
      <c r="H4" s="7"/>
    </row>
    <row r="5" spans="1:8" ht="20.25" customHeight="1" x14ac:dyDescent="0.2">
      <c r="B5" s="189" t="s">
        <v>312</v>
      </c>
      <c r="C5" s="189" t="s">
        <v>313</v>
      </c>
      <c r="D5" s="193"/>
      <c r="E5" s="266"/>
      <c r="F5" s="267">
        <v>35</v>
      </c>
      <c r="G5" s="222"/>
      <c r="H5" s="7"/>
    </row>
    <row r="6" spans="1:8" ht="20.25" customHeight="1" x14ac:dyDescent="0.2">
      <c r="B6" s="189" t="s">
        <v>314</v>
      </c>
      <c r="C6" s="189" t="s">
        <v>315</v>
      </c>
      <c r="D6" s="193"/>
      <c r="E6" s="266"/>
      <c r="F6" s="267">
        <v>19</v>
      </c>
      <c r="G6" s="222"/>
      <c r="H6" s="7"/>
    </row>
    <row r="7" spans="1:8" ht="20.25" customHeight="1" x14ac:dyDescent="0.2">
      <c r="B7" s="189" t="s">
        <v>316</v>
      </c>
      <c r="C7" s="189" t="s">
        <v>313</v>
      </c>
      <c r="D7" s="193"/>
      <c r="E7" s="266"/>
      <c r="F7" s="267">
        <v>39</v>
      </c>
      <c r="G7" s="222"/>
      <c r="H7" s="7"/>
    </row>
    <row r="8" spans="1:8" ht="20.25" customHeight="1" x14ac:dyDescent="0.2">
      <c r="B8" s="189" t="s">
        <v>317</v>
      </c>
      <c r="C8" s="189" t="s">
        <v>315</v>
      </c>
      <c r="D8" s="193"/>
      <c r="E8" s="266"/>
      <c r="F8" s="267">
        <v>53</v>
      </c>
      <c r="G8" s="222"/>
      <c r="H8" s="7"/>
    </row>
    <row r="9" spans="1:8" ht="20.25" customHeight="1" x14ac:dyDescent="0.2">
      <c r="B9" s="189" t="s">
        <v>314</v>
      </c>
      <c r="C9" s="189" t="s">
        <v>311</v>
      </c>
      <c r="D9" s="193"/>
      <c r="E9" s="266"/>
      <c r="F9" s="267">
        <v>88</v>
      </c>
      <c r="G9" s="222"/>
      <c r="H9" s="7"/>
    </row>
    <row r="10" spans="1:8" ht="23.25" customHeight="1" x14ac:dyDescent="0.2">
      <c r="B10" s="314" t="s">
        <v>16</v>
      </c>
      <c r="C10" s="314"/>
      <c r="D10" s="314"/>
      <c r="E10" s="314"/>
      <c r="F10" s="268"/>
      <c r="G10" s="269"/>
      <c r="H10" s="7"/>
    </row>
    <row r="11" spans="1:8" ht="22.5" customHeight="1" x14ac:dyDescent="0.2">
      <c r="B11" s="193"/>
      <c r="C11" s="192" t="s">
        <v>17</v>
      </c>
      <c r="D11" s="193"/>
      <c r="E11" s="193"/>
      <c r="F11" s="193"/>
      <c r="G11" s="270">
        <v>5818</v>
      </c>
    </row>
    <row r="12" spans="1:8" ht="22.5" customHeight="1" x14ac:dyDescent="0.2">
      <c r="C12" s="10"/>
      <c r="F12" s="3"/>
    </row>
    <row r="13" spans="1:8" ht="20.25" customHeight="1" x14ac:dyDescent="0.2">
      <c r="A13" s="3" t="s">
        <v>18</v>
      </c>
      <c r="H13" s="3"/>
    </row>
    <row r="14" spans="1:8" ht="21" customHeight="1" x14ac:dyDescent="0.2">
      <c r="B14" s="315" t="s">
        <v>318</v>
      </c>
      <c r="C14" s="315"/>
      <c r="D14" s="315"/>
      <c r="E14" s="315"/>
      <c r="F14" s="315"/>
    </row>
    <row r="15" spans="1:8" ht="16.5" thickBot="1" x14ac:dyDescent="0.25"/>
    <row r="16" spans="1:8" ht="22.5" customHeight="1" thickTop="1" x14ac:dyDescent="0.2">
      <c r="B16" s="31"/>
      <c r="C16" s="157"/>
      <c r="D16" s="316" t="s">
        <v>319</v>
      </c>
      <c r="E16" s="317"/>
      <c r="F16" s="318"/>
    </row>
    <row r="17" spans="1:6" ht="22.5" customHeight="1" thickBot="1" x14ac:dyDescent="0.25">
      <c r="B17" s="158"/>
      <c r="C17" s="159"/>
      <c r="D17" s="160" t="s">
        <v>320</v>
      </c>
      <c r="E17" s="161" t="s">
        <v>321</v>
      </c>
      <c r="F17" s="162" t="s">
        <v>322</v>
      </c>
    </row>
    <row r="18" spans="1:6" ht="22.5" customHeight="1" thickTop="1" thickBot="1" x14ac:dyDescent="0.25">
      <c r="B18" s="163" t="s">
        <v>79</v>
      </c>
      <c r="C18" s="164" t="s">
        <v>80</v>
      </c>
      <c r="D18" s="165" t="s">
        <v>323</v>
      </c>
      <c r="E18" s="166" t="s">
        <v>324</v>
      </c>
      <c r="F18" s="167" t="s">
        <v>325</v>
      </c>
    </row>
    <row r="19" spans="1:6" ht="22.5" customHeight="1" x14ac:dyDescent="0.2">
      <c r="B19" s="168" t="s">
        <v>326</v>
      </c>
      <c r="C19" s="169" t="s">
        <v>327</v>
      </c>
      <c r="D19" s="170">
        <v>30</v>
      </c>
      <c r="E19" s="171">
        <v>25</v>
      </c>
      <c r="F19" s="172">
        <v>20</v>
      </c>
    </row>
    <row r="20" spans="1:6" ht="22.5" customHeight="1" x14ac:dyDescent="0.2">
      <c r="B20" s="173" t="s">
        <v>328</v>
      </c>
      <c r="C20" s="174" t="s">
        <v>329</v>
      </c>
      <c r="D20" s="175">
        <v>10</v>
      </c>
      <c r="E20" s="176">
        <v>17</v>
      </c>
      <c r="F20" s="177">
        <v>15</v>
      </c>
    </row>
    <row r="21" spans="1:6" ht="22.5" customHeight="1" thickBot="1" x14ac:dyDescent="0.25">
      <c r="B21" s="178" t="s">
        <v>330</v>
      </c>
      <c r="C21" s="179" t="s">
        <v>331</v>
      </c>
      <c r="D21" s="180">
        <v>5</v>
      </c>
      <c r="E21" s="181">
        <v>9</v>
      </c>
      <c r="F21" s="182">
        <v>13</v>
      </c>
    </row>
    <row r="22" spans="1:6" ht="16.5" thickTop="1" x14ac:dyDescent="0.2"/>
    <row r="24" spans="1:6" ht="21" customHeight="1" x14ac:dyDescent="0.2">
      <c r="A24" s="3" t="s">
        <v>332</v>
      </c>
    </row>
    <row r="25" spans="1:6" ht="31.5" x14ac:dyDescent="0.2">
      <c r="A25" s="183"/>
      <c r="C25" s="309" t="s">
        <v>333</v>
      </c>
      <c r="D25" s="309"/>
      <c r="E25" s="5" t="s">
        <v>50</v>
      </c>
    </row>
    <row r="26" spans="1:6" ht="18.75" customHeight="1" x14ac:dyDescent="0.2">
      <c r="C26" s="184" t="s">
        <v>307</v>
      </c>
      <c r="D26" s="11" t="s">
        <v>334</v>
      </c>
    </row>
    <row r="27" spans="1:6" ht="18.75" customHeight="1" x14ac:dyDescent="0.2">
      <c r="C27" s="20" t="s">
        <v>311</v>
      </c>
      <c r="E27" s="185">
        <v>3672</v>
      </c>
    </row>
    <row r="28" spans="1:6" ht="18.75" customHeight="1" x14ac:dyDescent="0.2">
      <c r="C28" s="20" t="s">
        <v>313</v>
      </c>
      <c r="E28" s="185">
        <v>915</v>
      </c>
    </row>
    <row r="29" spans="1:6" ht="18.75" customHeight="1" x14ac:dyDescent="0.2">
      <c r="C29" s="20" t="s">
        <v>315</v>
      </c>
      <c r="E29" s="185">
        <v>1231</v>
      </c>
    </row>
    <row r="30" spans="1:6" ht="18.75" customHeight="1" x14ac:dyDescent="0.2">
      <c r="C30" s="186" t="s">
        <v>16</v>
      </c>
      <c r="D30" s="2">
        <f>SUM(D27:D29)</f>
        <v>0</v>
      </c>
    </row>
    <row r="31" spans="1:6" ht="18.75" customHeight="1" x14ac:dyDescent="0.2">
      <c r="C31" s="186"/>
    </row>
    <row r="32" spans="1:6" ht="21.75" customHeight="1" x14ac:dyDescent="0.2">
      <c r="A32" s="4" t="s">
        <v>28</v>
      </c>
      <c r="C32" s="27"/>
    </row>
    <row r="33" spans="1:2" ht="24" customHeight="1" x14ac:dyDescent="0.2">
      <c r="A33" s="3" t="s">
        <v>29</v>
      </c>
      <c r="B33" s="2" t="s">
        <v>335</v>
      </c>
    </row>
    <row r="34" spans="1:2" ht="24" customHeight="1" x14ac:dyDescent="0.2">
      <c r="A34" s="28"/>
      <c r="B34" s="2" t="s">
        <v>336</v>
      </c>
    </row>
    <row r="35" spans="1:2" ht="24" customHeight="1" x14ac:dyDescent="0.2">
      <c r="A35" s="28"/>
      <c r="B35" s="187" t="s">
        <v>337</v>
      </c>
    </row>
    <row r="36" spans="1:2" ht="24" customHeight="1" x14ac:dyDescent="0.2">
      <c r="A36" s="28"/>
      <c r="B36" s="188"/>
    </row>
    <row r="37" spans="1:2" ht="24" customHeight="1" x14ac:dyDescent="0.2">
      <c r="A37" s="3" t="s">
        <v>31</v>
      </c>
      <c r="B37" s="2" t="s">
        <v>338</v>
      </c>
    </row>
    <row r="38" spans="1:2" ht="24" customHeight="1" x14ac:dyDescent="0.2">
      <c r="A38" s="3"/>
    </row>
    <row r="39" spans="1:2" ht="24" customHeight="1" x14ac:dyDescent="0.2">
      <c r="A39" s="3" t="s">
        <v>37</v>
      </c>
      <c r="B39" s="2" t="s">
        <v>339</v>
      </c>
    </row>
    <row r="40" spans="1:2" ht="24" customHeight="1" x14ac:dyDescent="0.2">
      <c r="A40" s="3"/>
    </row>
    <row r="41" spans="1:2" ht="24" customHeight="1" x14ac:dyDescent="0.2">
      <c r="A41" s="3" t="s">
        <v>40</v>
      </c>
      <c r="B41" s="2" t="s">
        <v>340</v>
      </c>
    </row>
    <row r="42" spans="1:2" x14ac:dyDescent="0.2">
      <c r="A42" s="57"/>
    </row>
  </sheetData>
  <mergeCells count="5">
    <mergeCell ref="B2:G2"/>
    <mergeCell ref="B10:E10"/>
    <mergeCell ref="B14:F14"/>
    <mergeCell ref="D16:F16"/>
    <mergeCell ref="C25:D25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bai 13</vt:lpstr>
      <vt:lpstr>bai 14</vt:lpstr>
      <vt:lpstr>bai 15</vt:lpstr>
      <vt:lpstr>bai 16</vt:lpstr>
      <vt:lpstr>bai 17</vt:lpstr>
      <vt:lpstr>bai 18</vt:lpstr>
      <vt:lpstr>bai 19</vt:lpstr>
      <vt:lpstr>bai 20</vt:lpstr>
      <vt:lpstr>bai 21</vt:lpstr>
      <vt:lpstr>bai 22</vt:lpstr>
      <vt:lpstr>bai 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2021-07-12T10:55:19Z</dcterms:created>
  <dcterms:modified xsi:type="dcterms:W3CDTF">2023-04-17T10:51:44Z</dcterms:modified>
</cp:coreProperties>
</file>